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95" firstSheet="2" activeTab="7"/>
  </bookViews>
  <sheets>
    <sheet name="10章練習3" sheetId="1" r:id="rId1"/>
    <sheet name="10章練習4" sheetId="2" r:id="rId2"/>
    <sheet name="10章練習5-1" sheetId="3" r:id="rId3"/>
    <sheet name="10章練習5-2" sheetId="4" r:id="rId4"/>
    <sheet name="10章練習5-3" sheetId="5" r:id="rId5"/>
    <sheet name="10章練習5-4" sheetId="6" r:id="rId6"/>
    <sheet name="10章練習6" sheetId="7" r:id="rId7"/>
    <sheet name="10章練習7" sheetId="8" r:id="rId8"/>
    <sheet name="10章練習8" sheetId="9" r:id="rId9"/>
    <sheet name="Sheet2" sheetId="10" r:id="rId10"/>
    <sheet name="Sheet3" sheetId="11" r:id="rId11"/>
  </sheets>
  <definedNames>
    <definedName name="_xlnm.Print_Area" localSheetId="0">'10章練習3'!$A$3:$K$24</definedName>
  </definedNames>
  <calcPr fullCalcOnLoad="1"/>
</workbook>
</file>

<file path=xl/sharedStrings.xml><?xml version="1.0" encoding="utf-8"?>
<sst xmlns="http://schemas.openxmlformats.org/spreadsheetml/2006/main" count="408" uniqueCount="125">
  <si>
    <t>μ</t>
  </si>
  <si>
    <t>σ</t>
  </si>
  <si>
    <t>n</t>
  </si>
  <si>
    <t>標本平均</t>
  </si>
  <si>
    <t>z</t>
  </si>
  <si>
    <t>確率</t>
  </si>
  <si>
    <t>μ</t>
  </si>
  <si>
    <t>σ</t>
  </si>
  <si>
    <t>n</t>
  </si>
  <si>
    <t>z</t>
  </si>
  <si>
    <t>p</t>
  </si>
  <si>
    <t>q</t>
  </si>
  <si>
    <t>標本比率</t>
  </si>
  <si>
    <t>階級</t>
  </si>
  <si>
    <t>度数</t>
  </si>
  <si>
    <t>-</t>
  </si>
  <si>
    <t>合計</t>
  </si>
  <si>
    <t>分散</t>
  </si>
  <si>
    <t>標準偏差</t>
  </si>
  <si>
    <t>標本番号</t>
  </si>
  <si>
    <t>標本</t>
  </si>
  <si>
    <t>平均</t>
  </si>
  <si>
    <r>
      <t>平均</t>
    </r>
    <r>
      <rPr>
        <sz val="11"/>
        <rFont val="Symbol"/>
        <family val="1"/>
      </rPr>
      <t xml:space="preserve"> </t>
    </r>
    <r>
      <rPr>
        <i/>
        <sz val="11"/>
        <rFont val="Symbol"/>
        <family val="1"/>
      </rPr>
      <t>m</t>
    </r>
  </si>
  <si>
    <t>i</t>
  </si>
  <si>
    <r>
      <t>x</t>
    </r>
    <r>
      <rPr>
        <i/>
        <vertAlign val="subscript"/>
        <sz val="12"/>
        <rFont val="ＭＳ Ｐゴシック"/>
        <family val="3"/>
      </rPr>
      <t>i</t>
    </r>
  </si>
  <si>
    <t>データ区間</t>
  </si>
  <si>
    <t>頻度</t>
  </si>
  <si>
    <t>次の級</t>
  </si>
  <si>
    <t>10章練習問題6</t>
  </si>
  <si>
    <t>10章練習問題8</t>
  </si>
  <si>
    <t>10章練習問題3</t>
  </si>
  <si>
    <r>
      <t>(</t>
    </r>
    <r>
      <rPr>
        <sz val="11"/>
        <rFont val="ＭＳ Ｐゴシック"/>
        <family val="3"/>
      </rPr>
      <t xml:space="preserve">1) </t>
    </r>
    <r>
      <rPr>
        <sz val="11"/>
        <rFont val="ＭＳ Ｐゴシック"/>
        <family val="3"/>
      </rPr>
      <t>母集団</t>
    </r>
  </si>
  <si>
    <r>
      <t>(</t>
    </r>
    <r>
      <rPr>
        <sz val="11"/>
        <rFont val="ＭＳ Ｐゴシック"/>
        <family val="3"/>
      </rPr>
      <t>2) 標本平均の</t>
    </r>
    <r>
      <rPr>
        <sz val="11"/>
        <rFont val="ＭＳ Ｐゴシック"/>
        <family val="3"/>
      </rPr>
      <t>標本分布</t>
    </r>
  </si>
  <si>
    <r>
      <t>(</t>
    </r>
    <r>
      <rPr>
        <sz val="11"/>
        <rFont val="ＭＳ Ｐゴシック"/>
        <family val="3"/>
      </rPr>
      <t>3) 標本平均の度数分布表</t>
    </r>
  </si>
  <si>
    <t>重複を許さない抽出</t>
  </si>
  <si>
    <t>重複を許す抽出</t>
  </si>
  <si>
    <r>
      <t>(</t>
    </r>
    <r>
      <rPr>
        <sz val="11"/>
        <rFont val="ＭＳ Ｐゴシック"/>
        <family val="3"/>
      </rPr>
      <t xml:space="preserve">5) </t>
    </r>
    <r>
      <rPr>
        <sz val="11"/>
        <rFont val="ＭＳ Ｐゴシック"/>
        <family val="3"/>
      </rPr>
      <t>重複を許す抽出</t>
    </r>
  </si>
  <si>
    <t>(4)</t>
  </si>
  <si>
    <t>a</t>
  </si>
  <si>
    <t>b</t>
  </si>
  <si>
    <t>a</t>
  </si>
  <si>
    <t>d</t>
  </si>
  <si>
    <t>e</t>
  </si>
  <si>
    <t>c</t>
  </si>
  <si>
    <t>a</t>
  </si>
  <si>
    <t>b</t>
  </si>
  <si>
    <t>c</t>
  </si>
  <si>
    <t>d</t>
  </si>
  <si>
    <t>e</t>
  </si>
  <si>
    <t>b</t>
  </si>
  <si>
    <t>c</t>
  </si>
  <si>
    <t>d</t>
  </si>
  <si>
    <t>e</t>
  </si>
  <si>
    <t>b</t>
  </si>
  <si>
    <t>10章練習問題4</t>
  </si>
  <si>
    <t>標本比率の標本分布</t>
  </si>
  <si>
    <t>標準偏差</t>
  </si>
  <si>
    <r>
      <t>x</t>
    </r>
    <r>
      <rPr>
        <vertAlign val="subscript"/>
        <sz val="11"/>
        <rFont val="ＭＳ Ｐゴシック"/>
        <family val="3"/>
      </rPr>
      <t>1</t>
    </r>
  </si>
  <si>
    <r>
      <t>x</t>
    </r>
    <r>
      <rPr>
        <vertAlign val="subscript"/>
        <sz val="11"/>
        <rFont val="ＭＳ Ｐゴシック"/>
        <family val="3"/>
      </rPr>
      <t>2</t>
    </r>
  </si>
  <si>
    <t>a</t>
  </si>
  <si>
    <t>b</t>
  </si>
  <si>
    <t>c</t>
  </si>
  <si>
    <t>d</t>
  </si>
  <si>
    <t>e</t>
  </si>
  <si>
    <r>
      <t>X</t>
    </r>
    <r>
      <rPr>
        <vertAlign val="sub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</si>
  <si>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3</t>
    </r>
  </si>
  <si>
    <r>
      <t>X</t>
    </r>
    <r>
      <rPr>
        <vertAlign val="subscript"/>
        <sz val="11"/>
        <rFont val="ＭＳ Ｐゴシック"/>
        <family val="3"/>
      </rPr>
      <t>4</t>
    </r>
  </si>
  <si>
    <r>
      <t>X</t>
    </r>
    <r>
      <rPr>
        <vertAlign val="subscript"/>
        <sz val="11"/>
        <rFont val="ＭＳ Ｐゴシック"/>
        <family val="3"/>
      </rPr>
      <t>5</t>
    </r>
  </si>
  <si>
    <t>標本平均の標本分布</t>
  </si>
  <si>
    <t>母集団分布</t>
  </si>
  <si>
    <r>
      <t>X</t>
    </r>
    <r>
      <rPr>
        <vertAlign val="subscript"/>
        <sz val="11"/>
        <rFont val="ＭＳ Ｐゴシック"/>
        <family val="3"/>
      </rPr>
      <t>1</t>
    </r>
  </si>
  <si>
    <t>一様分布</t>
  </si>
  <si>
    <r>
      <t>n</t>
    </r>
    <r>
      <rPr>
        <sz val="11"/>
        <rFont val="ＭＳ Ｐゴシック"/>
        <family val="3"/>
      </rPr>
      <t>=5</t>
    </r>
  </si>
  <si>
    <t>a</t>
  </si>
  <si>
    <t>b</t>
  </si>
  <si>
    <r>
      <t>n</t>
    </r>
    <r>
      <rPr>
        <sz val="11"/>
        <rFont val="ＭＳ Ｐゴシック"/>
        <family val="3"/>
      </rPr>
      <t>=5</t>
    </r>
  </si>
  <si>
    <r>
      <t>X</t>
    </r>
    <r>
      <rPr>
        <vertAlign val="subscript"/>
        <sz val="11"/>
        <rFont val="ＭＳ Ｐゴシック"/>
        <family val="3"/>
      </rPr>
      <t>1</t>
    </r>
  </si>
  <si>
    <r>
      <t>X</t>
    </r>
    <r>
      <rPr>
        <vertAlign val="sub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</si>
  <si>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3</t>
    </r>
  </si>
  <si>
    <r>
      <t>X</t>
    </r>
    <r>
      <rPr>
        <vertAlign val="subscript"/>
        <sz val="11"/>
        <rFont val="ＭＳ Ｐゴシック"/>
        <family val="3"/>
      </rPr>
      <t>4</t>
    </r>
  </si>
  <si>
    <r>
      <t>X</t>
    </r>
    <r>
      <rPr>
        <vertAlign val="subscript"/>
        <sz val="11"/>
        <rFont val="ＭＳ Ｐゴシック"/>
        <family val="3"/>
      </rPr>
      <t>5</t>
    </r>
  </si>
  <si>
    <r>
      <t>X</t>
    </r>
    <r>
      <rPr>
        <vertAlign val="subscript"/>
        <sz val="11"/>
        <rFont val="ＭＳ Ｐゴシック"/>
        <family val="3"/>
      </rPr>
      <t>6</t>
    </r>
  </si>
  <si>
    <r>
      <t>X</t>
    </r>
    <r>
      <rPr>
        <vertAlign val="subscript"/>
        <sz val="11"/>
        <rFont val="ＭＳ Ｐゴシック"/>
        <family val="3"/>
      </rPr>
      <t>7</t>
    </r>
  </si>
  <si>
    <r>
      <t>X</t>
    </r>
    <r>
      <rPr>
        <vertAlign val="subscript"/>
        <sz val="11"/>
        <rFont val="ＭＳ Ｐゴシック"/>
        <family val="3"/>
      </rPr>
      <t>8</t>
    </r>
  </si>
  <si>
    <r>
      <t>X</t>
    </r>
    <r>
      <rPr>
        <vertAlign val="subscript"/>
        <sz val="11"/>
        <rFont val="ＭＳ Ｐゴシック"/>
        <family val="3"/>
      </rPr>
      <t>9</t>
    </r>
  </si>
  <si>
    <r>
      <t>X</t>
    </r>
    <r>
      <rPr>
        <vertAlign val="subscript"/>
        <sz val="11"/>
        <rFont val="ＭＳ Ｐゴシック"/>
        <family val="3"/>
      </rPr>
      <t>10</t>
    </r>
  </si>
  <si>
    <r>
      <t>X</t>
    </r>
    <r>
      <rPr>
        <vertAlign val="subscript"/>
        <sz val="11"/>
        <rFont val="ＭＳ Ｐゴシック"/>
        <family val="3"/>
      </rPr>
      <t>11</t>
    </r>
  </si>
  <si>
    <r>
      <t>X</t>
    </r>
    <r>
      <rPr>
        <vertAlign val="subscript"/>
        <sz val="11"/>
        <rFont val="ＭＳ Ｐゴシック"/>
        <family val="3"/>
      </rPr>
      <t>12</t>
    </r>
  </si>
  <si>
    <r>
      <t>X</t>
    </r>
    <r>
      <rPr>
        <vertAlign val="subscript"/>
        <sz val="11"/>
        <rFont val="ＭＳ Ｐゴシック"/>
        <family val="3"/>
      </rPr>
      <t>13</t>
    </r>
  </si>
  <si>
    <r>
      <t>X</t>
    </r>
    <r>
      <rPr>
        <vertAlign val="subscript"/>
        <sz val="11"/>
        <rFont val="ＭＳ Ｐゴシック"/>
        <family val="3"/>
      </rPr>
      <t>14</t>
    </r>
  </si>
  <si>
    <r>
      <t>X</t>
    </r>
    <r>
      <rPr>
        <vertAlign val="subscript"/>
        <sz val="11"/>
        <rFont val="ＭＳ Ｐゴシック"/>
        <family val="3"/>
      </rPr>
      <t>15</t>
    </r>
  </si>
  <si>
    <r>
      <t>X</t>
    </r>
    <r>
      <rPr>
        <vertAlign val="subscript"/>
        <sz val="11"/>
        <rFont val="ＭＳ Ｐゴシック"/>
        <family val="3"/>
      </rPr>
      <t>16</t>
    </r>
  </si>
  <si>
    <r>
      <t>X</t>
    </r>
    <r>
      <rPr>
        <vertAlign val="subscript"/>
        <sz val="11"/>
        <rFont val="ＭＳ Ｐゴシック"/>
        <family val="3"/>
      </rPr>
      <t>17</t>
    </r>
  </si>
  <si>
    <r>
      <t>X</t>
    </r>
    <r>
      <rPr>
        <vertAlign val="subscript"/>
        <sz val="11"/>
        <rFont val="ＭＳ Ｐゴシック"/>
        <family val="3"/>
      </rPr>
      <t>18</t>
    </r>
  </si>
  <si>
    <r>
      <t>X</t>
    </r>
    <r>
      <rPr>
        <vertAlign val="subscript"/>
        <sz val="11"/>
        <rFont val="ＭＳ Ｐゴシック"/>
        <family val="3"/>
      </rPr>
      <t>19</t>
    </r>
  </si>
  <si>
    <r>
      <t>X</t>
    </r>
    <r>
      <rPr>
        <vertAlign val="subscript"/>
        <sz val="11"/>
        <rFont val="ＭＳ Ｐゴシック"/>
        <family val="3"/>
      </rPr>
      <t>20</t>
    </r>
  </si>
  <si>
    <r>
      <t>X</t>
    </r>
    <r>
      <rPr>
        <vertAlign val="subscript"/>
        <sz val="11"/>
        <rFont val="ＭＳ Ｐゴシック"/>
        <family val="3"/>
      </rPr>
      <t>21</t>
    </r>
  </si>
  <si>
    <r>
      <t>X</t>
    </r>
    <r>
      <rPr>
        <vertAlign val="subscript"/>
        <sz val="11"/>
        <rFont val="ＭＳ Ｐゴシック"/>
        <family val="3"/>
      </rPr>
      <t>22</t>
    </r>
  </si>
  <si>
    <r>
      <t>X</t>
    </r>
    <r>
      <rPr>
        <vertAlign val="subscript"/>
        <sz val="11"/>
        <rFont val="ＭＳ Ｐゴシック"/>
        <family val="3"/>
      </rPr>
      <t>23</t>
    </r>
  </si>
  <si>
    <r>
      <t>X</t>
    </r>
    <r>
      <rPr>
        <vertAlign val="subscript"/>
        <sz val="11"/>
        <rFont val="ＭＳ Ｐゴシック"/>
        <family val="3"/>
      </rPr>
      <t>24</t>
    </r>
  </si>
  <si>
    <r>
      <t>X</t>
    </r>
    <r>
      <rPr>
        <vertAlign val="subscript"/>
        <sz val="11"/>
        <rFont val="ＭＳ Ｐゴシック"/>
        <family val="3"/>
      </rPr>
      <t>25</t>
    </r>
  </si>
  <si>
    <r>
      <t>X</t>
    </r>
    <r>
      <rPr>
        <vertAlign val="subscript"/>
        <sz val="11"/>
        <rFont val="ＭＳ Ｐゴシック"/>
        <family val="3"/>
      </rPr>
      <t>26</t>
    </r>
  </si>
  <si>
    <r>
      <t>X</t>
    </r>
    <r>
      <rPr>
        <vertAlign val="subscript"/>
        <sz val="11"/>
        <rFont val="ＭＳ Ｐゴシック"/>
        <family val="3"/>
      </rPr>
      <t>27</t>
    </r>
  </si>
  <si>
    <r>
      <t>X</t>
    </r>
    <r>
      <rPr>
        <vertAlign val="subscript"/>
        <sz val="11"/>
        <rFont val="ＭＳ Ｐゴシック"/>
        <family val="3"/>
      </rPr>
      <t>28</t>
    </r>
  </si>
  <si>
    <r>
      <t>X</t>
    </r>
    <r>
      <rPr>
        <vertAlign val="subscript"/>
        <sz val="11"/>
        <rFont val="ＭＳ Ｐゴシック"/>
        <family val="3"/>
      </rPr>
      <t>29</t>
    </r>
  </si>
  <si>
    <r>
      <t>X</t>
    </r>
    <r>
      <rPr>
        <vertAlign val="subscript"/>
        <sz val="11"/>
        <rFont val="ＭＳ Ｐゴシック"/>
        <family val="3"/>
      </rPr>
      <t>30</t>
    </r>
  </si>
  <si>
    <r>
      <t>n</t>
    </r>
    <r>
      <rPr>
        <sz val="11"/>
        <rFont val="ＭＳ Ｐゴシック"/>
        <family val="3"/>
      </rPr>
      <t>=30</t>
    </r>
  </si>
  <si>
    <r>
      <t>n</t>
    </r>
    <r>
      <rPr>
        <sz val="11"/>
        <rFont val="ＭＳ Ｐゴシック"/>
        <family val="3"/>
      </rPr>
      <t>=5</t>
    </r>
  </si>
  <si>
    <t>10章練習問題5　その1</t>
  </si>
  <si>
    <t>10章練習問題5　その2</t>
  </si>
  <si>
    <r>
      <t>n</t>
    </r>
    <r>
      <rPr>
        <sz val="11"/>
        <rFont val="ＭＳ Ｐゴシック"/>
        <family val="3"/>
      </rPr>
      <t>=5</t>
    </r>
  </si>
  <si>
    <r>
      <t>X</t>
    </r>
    <r>
      <rPr>
        <vertAlign val="subscript"/>
        <sz val="11"/>
        <rFont val="ＭＳ Ｐゴシック"/>
        <family val="3"/>
      </rPr>
      <t>1</t>
    </r>
  </si>
  <si>
    <t>標準正規分布</t>
  </si>
  <si>
    <t>μ</t>
  </si>
  <si>
    <t>σ</t>
  </si>
  <si>
    <t>-</t>
  </si>
  <si>
    <t>t</t>
  </si>
  <si>
    <t>10章練習問題5　その3</t>
  </si>
  <si>
    <t>σ</t>
  </si>
  <si>
    <r>
      <t>X</t>
    </r>
    <r>
      <rPr>
        <vertAlign val="subscript"/>
        <sz val="11"/>
        <rFont val="ＭＳ Ｐゴシック"/>
        <family val="3"/>
      </rPr>
      <t>1</t>
    </r>
  </si>
  <si>
    <t>t</t>
  </si>
  <si>
    <t>ｔ統計量の標本分布</t>
  </si>
  <si>
    <t>10章練習問題5　その4</t>
  </si>
  <si>
    <t>注：正規分布表を用いると，P(Z&lt;-0.61)=0.7291</t>
  </si>
  <si>
    <t>注：正規分布表を用いると，P(Z&lt;-0.81)=0.2090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</si>
</sst>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0000_ "/>
    <numFmt numFmtId="180" formatCode="0.0"/>
    <numFmt numFmtId="181" formatCode="0.0_);[Red]\(0.0\)"/>
    <numFmt numFmtId="182" formatCode="0.0000000000000_);[Red]\(0.0000000000000\)"/>
    <numFmt numFmtId="183" formatCode="0.000000000000_);[Red]\(0.000000000000\)"/>
    <numFmt numFmtId="184" formatCode="0.00000000000_);[Red]\(0.00000000000\)"/>
    <numFmt numFmtId="185" formatCode="0.0000000000_);[Red]\(0.0000000000\)"/>
    <numFmt numFmtId="186" formatCode="0.000000000_);[Red]\(0.000000000\)"/>
    <numFmt numFmtId="187" formatCode="0.00000000_);[Red]\(0.00000000\)"/>
    <numFmt numFmtId="188" formatCode="0.0000000_);[Red]\(0.0000000\)"/>
    <numFmt numFmtId="189" formatCode="0.000000_);[Red]\(0.000000\)"/>
    <numFmt numFmtId="190" formatCode="0.00000_);[Red]\(0.00000\)"/>
    <numFmt numFmtId="191" formatCode="0.0000_);[Red]\(0.0000\)"/>
    <numFmt numFmtId="192" formatCode="0.000_);[Red]\(0.000\)"/>
    <numFmt numFmtId="193" formatCode="0.00_);[Red]\(0.00\)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_ "/>
    <numFmt numFmtId="206" formatCode="0.000000_ "/>
    <numFmt numFmtId="207" formatCode="0.000000000000000_);[Red]\(0.000000000000000\)"/>
    <numFmt numFmtId="208" formatCode="0.00000000000000_);[Red]\(0.00000000000000\)"/>
    <numFmt numFmtId="209" formatCode="0.0_ "/>
    <numFmt numFmtId="210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2"/>
      <name val="ＭＳ Ｐゴシック"/>
      <family val="3"/>
    </font>
    <font>
      <i/>
      <vertAlign val="subscript"/>
      <sz val="12"/>
      <name val="ＭＳ Ｐゴシック"/>
      <family val="3"/>
    </font>
    <font>
      <sz val="11"/>
      <name val="Symbol"/>
      <family val="1"/>
    </font>
    <font>
      <i/>
      <sz val="11"/>
      <name val="Symbol"/>
      <family val="1"/>
    </font>
    <font>
      <sz val="11.5"/>
      <name val="ＭＳ Ｐゴシック"/>
      <family val="3"/>
    </font>
    <font>
      <i/>
      <sz val="11.5"/>
      <name val="Times New Roman"/>
      <family val="1"/>
    </font>
    <font>
      <vertAlign val="subscript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0" xfId="22">
      <alignment/>
      <protection/>
    </xf>
    <xf numFmtId="0" fontId="0" fillId="0" borderId="3" xfId="22" applyBorder="1" applyAlignment="1">
      <alignment horizontal="center"/>
      <protection/>
    </xf>
    <xf numFmtId="0" fontId="0" fillId="0" borderId="4" xfId="22" applyBorder="1" applyAlignment="1">
      <alignment horizontal="center"/>
      <protection/>
    </xf>
    <xf numFmtId="0" fontId="0" fillId="0" borderId="2" xfId="22" applyBorder="1" applyAlignment="1">
      <alignment horizont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 applyAlignment="1">
      <alignment horizontal="center"/>
      <protection/>
    </xf>
    <xf numFmtId="0" fontId="0" fillId="0" borderId="5" xfId="22" applyBorder="1">
      <alignment/>
      <protection/>
    </xf>
    <xf numFmtId="0" fontId="0" fillId="0" borderId="0" xfId="22" applyBorder="1">
      <alignment/>
      <protection/>
    </xf>
    <xf numFmtId="0" fontId="0" fillId="0" borderId="0" xfId="22" applyBorder="1" applyAlignment="1">
      <alignment horizontal="left"/>
      <protection/>
    </xf>
    <xf numFmtId="0" fontId="0" fillId="0" borderId="7" xfId="22" applyBorder="1" applyAlignment="1">
      <alignment horizontal="center"/>
      <protection/>
    </xf>
    <xf numFmtId="0" fontId="0" fillId="0" borderId="8" xfId="22" applyBorder="1" applyAlignment="1">
      <alignment horizontal="center"/>
      <protection/>
    </xf>
    <xf numFmtId="0" fontId="0" fillId="0" borderId="2" xfId="22" applyBorder="1">
      <alignment/>
      <protection/>
    </xf>
    <xf numFmtId="1" fontId="0" fillId="0" borderId="2" xfId="22" applyNumberFormat="1" applyBorder="1" applyAlignment="1">
      <alignment horizontal="center"/>
      <protection/>
    </xf>
    <xf numFmtId="0" fontId="0" fillId="0" borderId="9" xfId="22" applyBorder="1" applyAlignment="1">
      <alignment horizontal="center"/>
      <protection/>
    </xf>
    <xf numFmtId="1" fontId="0" fillId="0" borderId="4" xfId="22" applyNumberFormat="1" applyBorder="1" applyAlignment="1">
      <alignment horizontal="center"/>
      <protection/>
    </xf>
    <xf numFmtId="0" fontId="0" fillId="0" borderId="10" xfId="22" applyBorder="1" applyAlignment="1">
      <alignment horizontal="center"/>
      <protection/>
    </xf>
    <xf numFmtId="1" fontId="0" fillId="0" borderId="6" xfId="22" applyNumberFormat="1" applyBorder="1" applyAlignment="1">
      <alignment horizontal="center"/>
      <protection/>
    </xf>
    <xf numFmtId="1" fontId="0" fillId="0" borderId="0" xfId="22" applyNumberFormat="1" applyBorder="1" applyAlignment="1">
      <alignment horizontal="left"/>
      <protection/>
    </xf>
    <xf numFmtId="0" fontId="0" fillId="0" borderId="11" xfId="22" applyBorder="1" applyAlignment="1">
      <alignment horizontal="center"/>
      <protection/>
    </xf>
    <xf numFmtId="1" fontId="0" fillId="0" borderId="8" xfId="22" applyNumberFormat="1" applyBorder="1" applyAlignment="1">
      <alignment horizontal="center"/>
      <protection/>
    </xf>
    <xf numFmtId="1" fontId="0" fillId="0" borderId="8" xfId="22" applyNumberFormat="1" applyFill="1" applyBorder="1" applyAlignment="1">
      <alignment horizontal="center"/>
      <protection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0" xfId="22" applyFont="1">
      <alignment/>
      <protection/>
    </xf>
    <xf numFmtId="0" fontId="0" fillId="0" borderId="2" xfId="22" applyBorder="1" applyAlignment="1">
      <alignment/>
      <protection/>
    </xf>
    <xf numFmtId="2" fontId="0" fillId="0" borderId="2" xfId="22" applyNumberFormat="1" applyFill="1" applyBorder="1" applyAlignment="1">
      <alignment horizontal="center"/>
      <protection/>
    </xf>
    <xf numFmtId="2" fontId="0" fillId="0" borderId="2" xfId="22" applyNumberForma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0" fontId="0" fillId="0" borderId="2" xfId="0" applyNumberFormat="1" applyFill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21">
      <alignment/>
      <protection/>
    </xf>
    <xf numFmtId="0" fontId="0" fillId="0" borderId="2" xfId="21" applyBorder="1" applyAlignment="1">
      <alignment horizontal="center"/>
      <protection/>
    </xf>
    <xf numFmtId="0" fontId="0" fillId="0" borderId="4" xfId="21" applyBorder="1" applyAlignment="1">
      <alignment horizontal="center"/>
      <protection/>
    </xf>
    <xf numFmtId="0" fontId="0" fillId="2" borderId="0" xfId="21" applyFill="1" applyBorder="1" applyAlignment="1">
      <alignment horizontal="center"/>
      <protection/>
    </xf>
    <xf numFmtId="0" fontId="0" fillId="0" borderId="3" xfId="21" applyBorder="1">
      <alignment/>
      <protection/>
    </xf>
    <xf numFmtId="0" fontId="0" fillId="0" borderId="9" xfId="21" applyBorder="1">
      <alignment/>
      <protection/>
    </xf>
    <xf numFmtId="180" fontId="0" fillId="0" borderId="6" xfId="21" applyNumberFormat="1" applyBorder="1" applyAlignment="1">
      <alignment horizontal="center"/>
      <protection/>
    </xf>
    <xf numFmtId="180" fontId="0" fillId="0" borderId="5" xfId="21" applyNumberFormat="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5" xfId="21" applyBorder="1">
      <alignment/>
      <protection/>
    </xf>
    <xf numFmtId="0" fontId="0" fillId="0" borderId="10" xfId="21" applyBorder="1">
      <alignment/>
      <protection/>
    </xf>
    <xf numFmtId="180" fontId="0" fillId="0" borderId="13" xfId="21" applyNumberForma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0" xfId="21" applyBorder="1">
      <alignment/>
      <protection/>
    </xf>
    <xf numFmtId="180" fontId="0" fillId="0" borderId="8" xfId="21" applyNumberFormat="1" applyFill="1" applyBorder="1" applyAlignment="1">
      <alignment horizontal="center"/>
      <protection/>
    </xf>
    <xf numFmtId="0" fontId="0" fillId="3" borderId="0" xfId="22" applyFont="1" applyFill="1">
      <alignment/>
      <protection/>
    </xf>
    <xf numFmtId="0" fontId="0" fillId="3" borderId="0" xfId="21" applyFill="1">
      <alignment/>
      <protection/>
    </xf>
    <xf numFmtId="0" fontId="0" fillId="3" borderId="0" xfId="22" applyFill="1">
      <alignment/>
      <protection/>
    </xf>
    <xf numFmtId="0" fontId="0" fillId="0" borderId="0" xfId="21" applyFont="1">
      <alignment/>
      <protection/>
    </xf>
    <xf numFmtId="180" fontId="0" fillId="0" borderId="4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180" fontId="0" fillId="0" borderId="8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15" xfId="21" applyFont="1" applyBorder="1" applyAlignment="1">
      <alignment horizontal="center"/>
      <protection/>
    </xf>
    <xf numFmtId="0" fontId="0" fillId="2" borderId="16" xfId="21" applyFill="1" applyBorder="1" applyAlignment="1">
      <alignment horizontal="center"/>
      <protection/>
    </xf>
    <xf numFmtId="180" fontId="0" fillId="0" borderId="4" xfId="21" applyNumberForma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7" xfId="21" applyBorder="1">
      <alignment/>
      <protection/>
    </xf>
    <xf numFmtId="0" fontId="0" fillId="0" borderId="11" xfId="21" applyBorder="1">
      <alignment/>
      <protection/>
    </xf>
    <xf numFmtId="180" fontId="0" fillId="0" borderId="8" xfId="21" applyNumberForma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177" fontId="0" fillId="0" borderId="0" xfId="0" applyNumberFormat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09" fontId="0" fillId="0" borderId="5" xfId="22" applyNumberFormat="1" applyBorder="1" applyAlignment="1">
      <alignment/>
      <protection/>
    </xf>
    <xf numFmtId="0" fontId="0" fillId="0" borderId="5" xfId="22" applyBorder="1" applyAlignment="1">
      <alignment/>
      <protection/>
    </xf>
    <xf numFmtId="209" fontId="0" fillId="0" borderId="3" xfId="22" applyNumberFormat="1" applyBorder="1" applyAlignment="1">
      <alignment/>
      <protection/>
    </xf>
    <xf numFmtId="0" fontId="0" fillId="0" borderId="16" xfId="22" applyBorder="1">
      <alignment/>
      <protection/>
    </xf>
    <xf numFmtId="0" fontId="0" fillId="0" borderId="9" xfId="22" applyBorder="1" applyAlignment="1">
      <alignment horizontal="left"/>
      <protection/>
    </xf>
    <xf numFmtId="0" fontId="0" fillId="0" borderId="10" xfId="22" applyBorder="1" applyAlignment="1">
      <alignment horizontal="left"/>
      <protection/>
    </xf>
    <xf numFmtId="0" fontId="0" fillId="0" borderId="7" xfId="22" applyBorder="1" applyAlignment="1">
      <alignment/>
      <protection/>
    </xf>
    <xf numFmtId="0" fontId="0" fillId="0" borderId="12" xfId="22" applyBorder="1">
      <alignment/>
      <protection/>
    </xf>
    <xf numFmtId="209" fontId="0" fillId="0" borderId="11" xfId="22" applyNumberFormat="1" applyBorder="1" applyAlignment="1">
      <alignment horizontal="left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8" fontId="0" fillId="0" borderId="10" xfId="22" applyNumberFormat="1" applyBorder="1" applyAlignment="1">
      <alignment horizontal="left"/>
      <protection/>
    </xf>
    <xf numFmtId="0" fontId="0" fillId="0" borderId="6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09" fontId="0" fillId="0" borderId="10" xfId="22" applyNumberFormat="1" applyBorder="1" applyAlignment="1">
      <alignment horizontal="left"/>
      <protection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5" xfId="22" applyBorder="1" applyAlignment="1">
      <alignment horizontal="center"/>
      <protection/>
    </xf>
    <xf numFmtId="0" fontId="0" fillId="0" borderId="1" xfId="22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22" applyFont="1" applyBorder="1" applyAlignment="1" quotePrefix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8" xfId="22" applyBorder="1" applyAlignment="1">
      <alignment horizontal="center" vertical="center"/>
      <protection/>
    </xf>
    <xf numFmtId="0" fontId="0" fillId="0" borderId="2" xfId="21" applyFont="1" applyBorder="1" applyAlignment="1">
      <alignment horizontal="right"/>
      <protection/>
    </xf>
    <xf numFmtId="0" fontId="0" fillId="0" borderId="1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22" applyBorder="1" applyAlignment="1">
      <alignment horizontal="center"/>
      <protection/>
    </xf>
    <xf numFmtId="0" fontId="0" fillId="0" borderId="17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比率の標本分布＿説明・練習問題07" xfId="21"/>
    <cellStyle name="標準_標本平均の標本分布＿練習問題0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標本平均の標本分布(</a:t>
            </a:r>
            <a:r>
              <a:rPr lang="en-US" cap="none" sz="1150" b="0" i="1" u="none" baseline="0"/>
              <a:t>n</a:t>
            </a: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=5,一様分布）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5"/>
          <c:w val="0.913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'10章練習5-1'!$K$9:$K$18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'10章練習5-1'!$L$9:$L$18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31</c:v>
                </c:pt>
                <c:pt idx="7">
                  <c:v>13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gapWidth val="0"/>
        <c:axId val="20288087"/>
        <c:axId val="48375056"/>
      </c:bar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標本平均</a:t>
                </a:r>
              </a:p>
            </c:rich>
          </c:tx>
          <c:layout>
            <c:manualLayout>
              <c:xMode val="factor"/>
              <c:yMode val="factor"/>
              <c:x val="-0.003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88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標本平均の標本分布(</a:t>
            </a:r>
            <a:r>
              <a:rPr lang="en-US" cap="none" sz="1150" b="0" i="1" u="none" baseline="0"/>
              <a:t>n</a:t>
            </a: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=30,一様分布）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25"/>
          <c:w val="0.913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'10章練習5-2'!$AJ$9:$AJ$18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'10章練習5-2'!$AK$9:$AK$18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32722321"/>
        <c:axId val="26065434"/>
      </c:barChart>
      <c:catAx>
        <c:axId val="3272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標本平均</a:t>
                </a:r>
              </a:p>
            </c:rich>
          </c:tx>
          <c:layout>
            <c:manualLayout>
              <c:xMode val="factor"/>
              <c:yMode val="factor"/>
              <c:x val="-0.003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22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標本平均の標本分布(</a:t>
            </a:r>
            <a:r>
              <a:rPr lang="en-US" cap="none" sz="1150" b="0" i="1" u="none" baseline="0"/>
              <a:t>n</a:t>
            </a: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=5,標準正規分布）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15"/>
          <c:w val="0.914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'10章練習5-3'!$M$9:$M$19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'10章練習5-3'!$N$9:$N$19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33262315"/>
        <c:axId val="30925380"/>
      </c:bar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標本平均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62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ｔ統計量のの標本分布(</a:t>
            </a:r>
            <a:r>
              <a:rPr lang="en-US" cap="none" sz="1150" b="0" i="1" u="none" baseline="0"/>
              <a:t>n</a:t>
            </a: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=5,標準正規分布）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125"/>
          <c:w val="0.914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'10章練習5-3'!$U$9:$U$19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'10章練習5-3'!$Y$9:$Y$19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9892965"/>
        <c:axId val="21927822"/>
      </c:barChart>
      <c:catAx>
        <c:axId val="989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ｔ統計量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92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標本平均の標本分布(</a:t>
            </a:r>
            <a:r>
              <a:rPr lang="en-US" cap="none" sz="1150" b="0" i="1" u="none" baseline="0"/>
              <a:t>n</a:t>
            </a: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=30,標準正規分布）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15"/>
          <c:w val="0.914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'10章練習5-4'!$AL$9:$AL$19</c:f>
              <c:numCache>
                <c:ptCount val="11"/>
                <c:pt idx="0">
                  <c:v>-0.9</c:v>
                </c:pt>
                <c:pt idx="1">
                  <c:v>-0.7</c:v>
                </c:pt>
                <c:pt idx="2">
                  <c:v>-0.5</c:v>
                </c:pt>
                <c:pt idx="3">
                  <c:v>-0.3</c:v>
                </c:pt>
                <c:pt idx="4">
                  <c:v>-0.1</c:v>
                </c:pt>
                <c:pt idx="5">
                  <c:v>0.1</c:v>
                </c:pt>
                <c:pt idx="6">
                  <c:v>0.3</c:v>
                </c:pt>
                <c:pt idx="7">
                  <c:v>0.5</c:v>
                </c:pt>
                <c:pt idx="8">
                  <c:v>0.7</c:v>
                </c:pt>
                <c:pt idx="9">
                  <c:v>0.9</c:v>
                </c:pt>
              </c:numCache>
            </c:numRef>
          </c:cat>
          <c:val>
            <c:numRef>
              <c:f>'10章練習5-4'!$AM$9:$AM$19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44</c:v>
                </c:pt>
                <c:pt idx="5">
                  <c:v>91</c:v>
                </c:pt>
                <c:pt idx="6">
                  <c:v>43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63132671"/>
        <c:axId val="31323128"/>
      </c:barChart>
      <c:cat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標本平均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32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ｔ統計量のの標本分布(</a:t>
            </a:r>
            <a:r>
              <a:rPr lang="en-US" cap="none" sz="1150" b="0" i="1" u="none" baseline="0"/>
              <a:t>n</a:t>
            </a: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=30,標準正規分布）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125"/>
          <c:w val="0.914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'10章練習5-4'!$AT$9:$AT$19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'10章練習5-4'!$AX$9:$AX$19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13472697"/>
        <c:axId val="54145410"/>
      </c:barChart>
      <c:cat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ｔ統計量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度数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72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3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3.emf" /><Relationship Id="rId15" Type="http://schemas.openxmlformats.org/officeDocument/2006/relationships/image" Target="../media/image6.emf" /><Relationship Id="rId16" Type="http://schemas.openxmlformats.org/officeDocument/2006/relationships/image" Target="../media/image5.emf" /><Relationship Id="rId17" Type="http://schemas.openxmlformats.org/officeDocument/2006/relationships/image" Target="../media/image1.emf" /><Relationship Id="rId1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20</xdr:row>
      <xdr:rowOff>66675</xdr:rowOff>
    </xdr:from>
    <xdr:to>
      <xdr:col>16</xdr:col>
      <xdr:colOff>47625</xdr:colOff>
      <xdr:row>39</xdr:row>
      <xdr:rowOff>104775</xdr:rowOff>
    </xdr:to>
    <xdr:graphicFrame>
      <xdr:nvGraphicFramePr>
        <xdr:cNvPr id="1" name="Chart 3"/>
        <xdr:cNvGraphicFramePr/>
      </xdr:nvGraphicFramePr>
      <xdr:xfrm>
        <a:off x="5172075" y="3629025"/>
        <a:ext cx="47720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20</xdr:row>
      <xdr:rowOff>66675</xdr:rowOff>
    </xdr:from>
    <xdr:to>
      <xdr:col>41</xdr:col>
      <xdr:colOff>47625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22317075" y="3609975"/>
        <a:ext cx="47720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22</xdr:row>
      <xdr:rowOff>95250</xdr:rowOff>
    </xdr:from>
    <xdr:to>
      <xdr:col>18</xdr:col>
      <xdr:colOff>19050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6553200" y="4000500"/>
        <a:ext cx="48672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28</xdr:col>
      <xdr:colOff>76200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2515850" y="3905250"/>
        <a:ext cx="4876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342900</xdr:colOff>
      <xdr:row>22</xdr:row>
      <xdr:rowOff>95250</xdr:rowOff>
    </xdr:from>
    <xdr:to>
      <xdr:col>43</xdr:col>
      <xdr:colOff>19050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23698200" y="4000500"/>
        <a:ext cx="48672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22</xdr:row>
      <xdr:rowOff>0</xdr:rowOff>
    </xdr:from>
    <xdr:to>
      <xdr:col>53</xdr:col>
      <xdr:colOff>76200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29660850" y="3905250"/>
        <a:ext cx="4876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D28" sqref="D28"/>
    </sheetView>
  </sheetViews>
  <sheetFormatPr defaultColWidth="9.00390625" defaultRowHeight="13.5"/>
  <cols>
    <col min="1" max="2" width="9.00390625" style="6" customWidth="1"/>
    <col min="3" max="3" width="10.375" style="6" customWidth="1"/>
    <col min="4" max="4" width="13.00390625" style="6" customWidth="1"/>
    <col min="5" max="5" width="3.25390625" style="6" customWidth="1"/>
    <col min="6" max="6" width="6.125" style="6" customWidth="1"/>
    <col min="7" max="7" width="2.00390625" style="6" customWidth="1"/>
    <col min="8" max="8" width="5.50390625" style="6" customWidth="1"/>
    <col min="9" max="16384" width="9.00390625" style="6" customWidth="1"/>
  </cols>
  <sheetData>
    <row r="1" ht="13.5">
      <c r="A1" t="s">
        <v>30</v>
      </c>
    </row>
    <row r="3" ht="13.5">
      <c r="A3" s="32" t="s">
        <v>31</v>
      </c>
    </row>
    <row r="4" spans="1:4" ht="18.75">
      <c r="A4" s="4" t="s">
        <v>23</v>
      </c>
      <c r="B4" s="5" t="s">
        <v>24</v>
      </c>
      <c r="C4" s="5"/>
      <c r="D4" s="5"/>
    </row>
    <row r="5" spans="1:4" ht="13.5">
      <c r="A5" s="7">
        <v>1</v>
      </c>
      <c r="B5" s="8">
        <v>0</v>
      </c>
      <c r="C5" s="8">
        <f>B5-$B$10</f>
        <v>-35</v>
      </c>
      <c r="D5" s="8">
        <f>C5^2</f>
        <v>1225</v>
      </c>
    </row>
    <row r="6" spans="1:4" ht="13.5">
      <c r="A6" s="10">
        <v>2</v>
      </c>
      <c r="B6" s="11">
        <v>10</v>
      </c>
      <c r="C6" s="11">
        <f>B6-$B$10</f>
        <v>-25</v>
      </c>
      <c r="D6" s="11">
        <f>C6^2</f>
        <v>625</v>
      </c>
    </row>
    <row r="7" spans="1:4" ht="13.5">
      <c r="A7" s="10">
        <v>3</v>
      </c>
      <c r="B7" s="11">
        <v>40</v>
      </c>
      <c r="C7" s="11">
        <f>B7-$B$10</f>
        <v>5</v>
      </c>
      <c r="D7" s="11">
        <f>C7^2</f>
        <v>25</v>
      </c>
    </row>
    <row r="8" spans="1:4" ht="13.5">
      <c r="A8" s="10">
        <v>4</v>
      </c>
      <c r="B8" s="11">
        <v>90</v>
      </c>
      <c r="C8" s="11">
        <f>B8-$B$10</f>
        <v>55</v>
      </c>
      <c r="D8" s="11">
        <f>C8^2</f>
        <v>3025</v>
      </c>
    </row>
    <row r="9" spans="1:4" ht="13.5">
      <c r="A9" s="17" t="s">
        <v>16</v>
      </c>
      <c r="B9" s="9">
        <f>SUM(B5:B8)</f>
        <v>140</v>
      </c>
      <c r="C9" s="9">
        <f>SUM(C5:C8)</f>
        <v>0</v>
      </c>
      <c r="D9" s="9">
        <f>SUM(D5:D8)</f>
        <v>4900</v>
      </c>
    </row>
    <row r="10" spans="1:4" ht="15">
      <c r="A10" s="17" t="s">
        <v>22</v>
      </c>
      <c r="B10" s="9">
        <f>AVERAGE(B5:B8)</f>
        <v>35</v>
      </c>
      <c r="C10" s="9" t="s">
        <v>17</v>
      </c>
      <c r="D10" s="9">
        <f>AVERAGE(D5:D8)</f>
        <v>1225</v>
      </c>
    </row>
    <row r="11" spans="3:4" ht="13.5">
      <c r="C11" s="9" t="s">
        <v>18</v>
      </c>
      <c r="D11" s="18">
        <f>D10^0.5</f>
        <v>35</v>
      </c>
    </row>
    <row r="12" spans="1:2" ht="13.5">
      <c r="A12" s="73" t="s">
        <v>34</v>
      </c>
      <c r="B12" s="75"/>
    </row>
    <row r="13" spans="1:6" ht="13.5">
      <c r="A13" s="32" t="s">
        <v>32</v>
      </c>
      <c r="F13" s="32" t="s">
        <v>33</v>
      </c>
    </row>
    <row r="14" spans="1:9" ht="13.5">
      <c r="A14" s="9" t="s">
        <v>19</v>
      </c>
      <c r="B14" s="127" t="s">
        <v>20</v>
      </c>
      <c r="C14" s="127"/>
      <c r="D14" s="9" t="s">
        <v>3</v>
      </c>
      <c r="F14" s="128" t="s">
        <v>13</v>
      </c>
      <c r="G14" s="127"/>
      <c r="H14" s="127"/>
      <c r="I14" s="9" t="s">
        <v>14</v>
      </c>
    </row>
    <row r="15" spans="1:9" ht="13.5">
      <c r="A15" s="8">
        <v>1</v>
      </c>
      <c r="B15" s="7">
        <f>$B$5</f>
        <v>0</v>
      </c>
      <c r="C15" s="19">
        <f>B$6</f>
        <v>10</v>
      </c>
      <c r="D15" s="20">
        <f aca="true" t="shared" si="0" ref="D15:D20">AVERAGE(B15:C15)</f>
        <v>5</v>
      </c>
      <c r="F15" s="12">
        <v>0</v>
      </c>
      <c r="G15" s="13" t="s">
        <v>15</v>
      </c>
      <c r="H15" s="14">
        <v>20</v>
      </c>
      <c r="I15" s="11">
        <v>1</v>
      </c>
    </row>
    <row r="16" spans="1:11" ht="13.5">
      <c r="A16" s="11">
        <v>2</v>
      </c>
      <c r="B16" s="10">
        <f>$B$5</f>
        <v>0</v>
      </c>
      <c r="C16" s="21">
        <f>B$7</f>
        <v>40</v>
      </c>
      <c r="D16" s="22">
        <f t="shared" si="0"/>
        <v>20</v>
      </c>
      <c r="F16" s="12">
        <v>20</v>
      </c>
      <c r="G16" s="13" t="s">
        <v>15</v>
      </c>
      <c r="H16" s="14">
        <v>40</v>
      </c>
      <c r="I16" s="11">
        <v>2</v>
      </c>
      <c r="K16" s="23"/>
    </row>
    <row r="17" spans="1:11" ht="13.5">
      <c r="A17" s="11">
        <v>3</v>
      </c>
      <c r="B17" s="10">
        <f>$B$5</f>
        <v>0</v>
      </c>
      <c r="C17" s="21">
        <f>B$8</f>
        <v>90</v>
      </c>
      <c r="D17" s="22">
        <f t="shared" si="0"/>
        <v>45</v>
      </c>
      <c r="F17" s="12">
        <v>40</v>
      </c>
      <c r="G17" s="13" t="s">
        <v>15</v>
      </c>
      <c r="H17" s="14">
        <v>60</v>
      </c>
      <c r="I17" s="11">
        <v>2</v>
      </c>
      <c r="K17" s="23"/>
    </row>
    <row r="18" spans="1:11" ht="13.5">
      <c r="A18" s="11">
        <v>4</v>
      </c>
      <c r="B18" s="10">
        <f>$B$6</f>
        <v>10</v>
      </c>
      <c r="C18" s="21">
        <f>B$7</f>
        <v>40</v>
      </c>
      <c r="D18" s="22">
        <f t="shared" si="0"/>
        <v>25</v>
      </c>
      <c r="F18" s="12">
        <v>60</v>
      </c>
      <c r="G18" s="13" t="s">
        <v>15</v>
      </c>
      <c r="H18" s="14">
        <v>80</v>
      </c>
      <c r="I18" s="11">
        <v>1</v>
      </c>
      <c r="K18" s="23"/>
    </row>
    <row r="19" spans="1:9" ht="13.5">
      <c r="A19" s="11">
        <v>5</v>
      </c>
      <c r="B19" s="10">
        <f>$B$6</f>
        <v>10</v>
      </c>
      <c r="C19" s="21">
        <f>B$8</f>
        <v>90</v>
      </c>
      <c r="D19" s="22">
        <f t="shared" si="0"/>
        <v>50</v>
      </c>
      <c r="F19" s="12">
        <v>80</v>
      </c>
      <c r="G19" s="13" t="s">
        <v>15</v>
      </c>
      <c r="H19" s="14">
        <v>100</v>
      </c>
      <c r="I19" s="11">
        <v>0</v>
      </c>
    </row>
    <row r="20" spans="1:9" ht="13.5">
      <c r="A20" s="16">
        <v>6</v>
      </c>
      <c r="B20" s="15">
        <f>$B$7</f>
        <v>40</v>
      </c>
      <c r="C20" s="24">
        <f>B$8</f>
        <v>90</v>
      </c>
      <c r="D20" s="25">
        <f t="shared" si="0"/>
        <v>65</v>
      </c>
      <c r="F20" s="128" t="s">
        <v>16</v>
      </c>
      <c r="G20" s="127"/>
      <c r="H20" s="127"/>
      <c r="I20" s="9">
        <f>SUM(I15:I19)</f>
        <v>6</v>
      </c>
    </row>
    <row r="21" spans="1:4" ht="13.5">
      <c r="A21" s="13"/>
      <c r="B21" s="134" t="s">
        <v>37</v>
      </c>
      <c r="C21" s="33" t="s">
        <v>21</v>
      </c>
      <c r="D21" s="26">
        <f>AVERAGE(D15:D20)</f>
        <v>35</v>
      </c>
    </row>
    <row r="22" spans="2:4" ht="13.5">
      <c r="B22" s="135"/>
      <c r="C22" s="17" t="s">
        <v>17</v>
      </c>
      <c r="D22" s="34">
        <f>VARP(D15:D20)</f>
        <v>408.3333333333333</v>
      </c>
    </row>
    <row r="23" spans="2:4" ht="13.5">
      <c r="B23" s="136"/>
      <c r="C23" s="17" t="s">
        <v>18</v>
      </c>
      <c r="D23" s="35">
        <f>D22^0.5</f>
        <v>20.207259421636902</v>
      </c>
    </row>
    <row r="25" spans="1:2" ht="13.5">
      <c r="A25" s="73" t="s">
        <v>36</v>
      </c>
      <c r="B25" s="75"/>
    </row>
    <row r="26" spans="1:9" ht="13.5">
      <c r="A26" s="36" t="s">
        <v>19</v>
      </c>
      <c r="B26" s="129" t="s">
        <v>20</v>
      </c>
      <c r="C26" s="130"/>
      <c r="D26" s="36" t="s">
        <v>3</v>
      </c>
      <c r="F26" s="133" t="s">
        <v>13</v>
      </c>
      <c r="G26" s="130"/>
      <c r="H26" s="130"/>
      <c r="I26" s="36" t="s">
        <v>14</v>
      </c>
    </row>
    <row r="27" spans="1:9" ht="13.5">
      <c r="A27" s="38">
        <v>1</v>
      </c>
      <c r="B27" s="37">
        <f>$B$5</f>
        <v>0</v>
      </c>
      <c r="C27" s="37">
        <f>$B$5</f>
        <v>0</v>
      </c>
      <c r="D27" s="39">
        <f aca="true" t="shared" si="1" ref="D27:D42">AVERAGE(B27:C27)</f>
        <v>0</v>
      </c>
      <c r="F27" s="51">
        <v>0</v>
      </c>
      <c r="G27" s="52" t="s">
        <v>15</v>
      </c>
      <c r="H27" s="53">
        <v>20</v>
      </c>
      <c r="I27" s="40">
        <v>4</v>
      </c>
    </row>
    <row r="28" spans="1:9" ht="13.5">
      <c r="A28" s="41">
        <v>2</v>
      </c>
      <c r="B28" s="40">
        <f>$B$5</f>
        <v>0</v>
      </c>
      <c r="C28" s="40">
        <f>B$6</f>
        <v>10</v>
      </c>
      <c r="D28" s="43">
        <f t="shared" si="1"/>
        <v>5</v>
      </c>
      <c r="F28" s="51">
        <v>20</v>
      </c>
      <c r="G28" s="52" t="s">
        <v>15</v>
      </c>
      <c r="H28" s="53">
        <v>40</v>
      </c>
      <c r="I28" s="40">
        <v>4</v>
      </c>
    </row>
    <row r="29" spans="1:9" ht="13.5">
      <c r="A29" s="41">
        <v>3</v>
      </c>
      <c r="B29" s="40">
        <f>$B$5</f>
        <v>0</v>
      </c>
      <c r="C29" s="40">
        <f>B$7</f>
        <v>40</v>
      </c>
      <c r="D29" s="43">
        <f t="shared" si="1"/>
        <v>20</v>
      </c>
      <c r="F29" s="51">
        <v>40</v>
      </c>
      <c r="G29" s="52" t="s">
        <v>15</v>
      </c>
      <c r="H29" s="53">
        <v>60</v>
      </c>
      <c r="I29" s="40">
        <v>5</v>
      </c>
    </row>
    <row r="30" spans="1:9" ht="13.5">
      <c r="A30" s="41">
        <v>4</v>
      </c>
      <c r="B30" s="40">
        <f>$B$5</f>
        <v>0</v>
      </c>
      <c r="C30" s="40">
        <f>B$8</f>
        <v>90</v>
      </c>
      <c r="D30" s="43">
        <f t="shared" si="1"/>
        <v>45</v>
      </c>
      <c r="F30" s="51">
        <v>60</v>
      </c>
      <c r="G30" s="52" t="s">
        <v>15</v>
      </c>
      <c r="H30" s="53">
        <v>80</v>
      </c>
      <c r="I30" s="40">
        <v>2</v>
      </c>
    </row>
    <row r="31" spans="1:9" ht="13.5">
      <c r="A31" s="41">
        <v>5</v>
      </c>
      <c r="B31" s="40">
        <f>$B$6</f>
        <v>10</v>
      </c>
      <c r="C31" s="40">
        <f>$B$5</f>
        <v>0</v>
      </c>
      <c r="D31" s="43">
        <f>AVERAGE(B31:C31)</f>
        <v>5</v>
      </c>
      <c r="F31" s="51">
        <v>80</v>
      </c>
      <c r="G31" s="52" t="s">
        <v>15</v>
      </c>
      <c r="H31" s="53">
        <v>100</v>
      </c>
      <c r="I31" s="40">
        <v>1</v>
      </c>
    </row>
    <row r="32" spans="1:9" ht="13.5">
      <c r="A32" s="41">
        <v>6</v>
      </c>
      <c r="B32" s="40">
        <f>$B$6</f>
        <v>10</v>
      </c>
      <c r="C32" s="40">
        <f>B$6</f>
        <v>10</v>
      </c>
      <c r="D32" s="43">
        <f t="shared" si="1"/>
        <v>10</v>
      </c>
      <c r="F32" s="133" t="s">
        <v>16</v>
      </c>
      <c r="G32" s="130"/>
      <c r="H32" s="130"/>
      <c r="I32" s="36">
        <f>SUM(I27:I31)</f>
        <v>16</v>
      </c>
    </row>
    <row r="33" spans="1:4" ht="13.5">
      <c r="A33" s="41">
        <v>7</v>
      </c>
      <c r="B33" s="40">
        <f>$B$6</f>
        <v>10</v>
      </c>
      <c r="C33" s="40">
        <f>B$7</f>
        <v>40</v>
      </c>
      <c r="D33" s="43">
        <f t="shared" si="1"/>
        <v>25</v>
      </c>
    </row>
    <row r="34" spans="1:4" ht="13.5">
      <c r="A34" s="41">
        <v>8</v>
      </c>
      <c r="B34" s="40">
        <f>$B$6</f>
        <v>10</v>
      </c>
      <c r="C34" s="40">
        <f>B$8</f>
        <v>90</v>
      </c>
      <c r="D34" s="43">
        <f t="shared" si="1"/>
        <v>50</v>
      </c>
    </row>
    <row r="35" spans="1:4" ht="13.5">
      <c r="A35" s="41">
        <v>9</v>
      </c>
      <c r="B35" s="40">
        <f>$B$7</f>
        <v>40</v>
      </c>
      <c r="C35" s="40">
        <f>$B$5</f>
        <v>0</v>
      </c>
      <c r="D35" s="43">
        <f>AVERAGE(B35:C35)</f>
        <v>20</v>
      </c>
    </row>
    <row r="36" spans="1:4" ht="13.5">
      <c r="A36" s="41">
        <v>10</v>
      </c>
      <c r="B36" s="40">
        <f>$B$7</f>
        <v>40</v>
      </c>
      <c r="C36" s="40">
        <f>B$6</f>
        <v>10</v>
      </c>
      <c r="D36" s="43">
        <f>AVERAGE(B36:C36)</f>
        <v>25</v>
      </c>
    </row>
    <row r="37" spans="1:4" ht="13.5">
      <c r="A37" s="41">
        <v>11</v>
      </c>
      <c r="B37" s="40">
        <f>$B$7</f>
        <v>40</v>
      </c>
      <c r="C37" s="40">
        <f>B$7</f>
        <v>40</v>
      </c>
      <c r="D37" s="43">
        <f t="shared" si="1"/>
        <v>40</v>
      </c>
    </row>
    <row r="38" spans="1:4" ht="13.5">
      <c r="A38" s="41">
        <v>12</v>
      </c>
      <c r="B38" s="40">
        <f>$B$7</f>
        <v>40</v>
      </c>
      <c r="C38" s="40">
        <f>B$8</f>
        <v>90</v>
      </c>
      <c r="D38" s="43">
        <f t="shared" si="1"/>
        <v>65</v>
      </c>
    </row>
    <row r="39" spans="1:4" ht="13.5">
      <c r="A39" s="41">
        <v>13</v>
      </c>
      <c r="B39" s="40">
        <f>$B$8</f>
        <v>90</v>
      </c>
      <c r="C39" s="40">
        <f>$B$5</f>
        <v>0</v>
      </c>
      <c r="D39" s="43">
        <f t="shared" si="1"/>
        <v>45</v>
      </c>
    </row>
    <row r="40" spans="1:4" ht="13.5">
      <c r="A40" s="41">
        <v>14</v>
      </c>
      <c r="B40" s="40">
        <f>$B$8</f>
        <v>90</v>
      </c>
      <c r="C40" s="40">
        <f>B$6</f>
        <v>10</v>
      </c>
      <c r="D40" s="43">
        <f t="shared" si="1"/>
        <v>50</v>
      </c>
    </row>
    <row r="41" spans="1:4" ht="13.5">
      <c r="A41" s="41">
        <v>15</v>
      </c>
      <c r="B41" s="40">
        <f>$B$8</f>
        <v>90</v>
      </c>
      <c r="C41" s="40">
        <f>B$7</f>
        <v>40</v>
      </c>
      <c r="D41" s="43">
        <f t="shared" si="1"/>
        <v>65</v>
      </c>
    </row>
    <row r="42" spans="1:4" ht="13.5">
      <c r="A42" s="45">
        <v>16</v>
      </c>
      <c r="B42" s="44">
        <f>$B$8</f>
        <v>90</v>
      </c>
      <c r="C42" s="44">
        <f>B$8</f>
        <v>90</v>
      </c>
      <c r="D42" s="47">
        <f t="shared" si="1"/>
        <v>90</v>
      </c>
    </row>
    <row r="43" spans="1:4" ht="13.5">
      <c r="A43" s="131" t="s">
        <v>21</v>
      </c>
      <c r="B43" s="132"/>
      <c r="C43" s="132"/>
      <c r="D43" s="48">
        <f>AVERAGE(D27:D42)</f>
        <v>35</v>
      </c>
    </row>
    <row r="44" spans="1:4" ht="13.5">
      <c r="A44"/>
      <c r="B44"/>
      <c r="C44" s="27" t="s">
        <v>17</v>
      </c>
      <c r="D44" s="49">
        <f>VARP(D27:D42)</f>
        <v>612.5</v>
      </c>
    </row>
    <row r="45" spans="1:4" ht="13.5">
      <c r="A45"/>
      <c r="B45"/>
      <c r="C45" s="27" t="s">
        <v>18</v>
      </c>
      <c r="D45" s="50">
        <f>D44^0.5</f>
        <v>24.748737341529164</v>
      </c>
    </row>
  </sheetData>
  <mergeCells count="8">
    <mergeCell ref="A43:C43"/>
    <mergeCell ref="F26:H26"/>
    <mergeCell ref="F32:H32"/>
    <mergeCell ref="B21:B23"/>
    <mergeCell ref="B14:C14"/>
    <mergeCell ref="F14:H14"/>
    <mergeCell ref="F20:H20"/>
    <mergeCell ref="B26:C26"/>
  </mergeCells>
  <printOptions/>
  <pageMargins left="0.75" right="0.75" top="1" bottom="1" header="0.512" footer="0.512"/>
  <pageSetup horizontalDpi="300" verticalDpi="300" orientation="portrait" paperSize="9" r:id="rId20"/>
  <ignoredErrors>
    <ignoredError sqref="C17:C18" formula="1"/>
    <ignoredError sqref="B21" numberStoredAsText="1"/>
  </ignoredErrors>
  <legacyDrawing r:id="rId19"/>
  <oleObjects>
    <oleObject progId="Equation.3" shapeId="144842" r:id="rId1"/>
    <oleObject progId="Equation.3" shapeId="144843" r:id="rId2"/>
    <oleObject progId="Equation.3" shapeId="144844" r:id="rId3"/>
    <oleObject progId="Equation.3" shapeId="144845" r:id="rId4"/>
    <oleObject progId="Equation.3" shapeId="144846" r:id="rId5"/>
    <oleObject progId="Equation.3" shapeId="144847" r:id="rId6"/>
    <oleObject progId="Equation.3" shapeId="144848" r:id="rId7"/>
    <oleObject progId="Equation.3" shapeId="144849" r:id="rId8"/>
    <oleObject progId="Equation.3" shapeId="144850" r:id="rId9"/>
    <oleObject progId="Equation.3" shapeId="144851" r:id="rId10"/>
    <oleObject progId="Equation.3" shapeId="144852" r:id="rId11"/>
    <oleObject progId="Equation.3" shapeId="144853" r:id="rId12"/>
    <oleObject progId="Equation.3" shapeId="144854" r:id="rId13"/>
    <oleObject progId="Equation.3" shapeId="144855" r:id="rId14"/>
    <oleObject progId="Equation.3" shapeId="144856" r:id="rId15"/>
    <oleObject progId="Equation.3" shapeId="144857" r:id="rId16"/>
    <oleObject progId="Equation.3" shapeId="144858" r:id="rId17"/>
    <oleObject progId="Equation.3" shapeId="144859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8">
      <selection activeCell="K12" sqref="K12"/>
    </sheetView>
  </sheetViews>
  <sheetFormatPr defaultColWidth="9.00390625" defaultRowHeight="13.5"/>
  <cols>
    <col min="1" max="1" width="9.00390625" style="54" customWidth="1"/>
    <col min="2" max="2" width="4.50390625" style="54" customWidth="1"/>
    <col min="3" max="5" width="3.875" style="54" customWidth="1"/>
    <col min="6" max="6" width="9.00390625" style="54" customWidth="1"/>
    <col min="7" max="7" width="3.50390625" style="54" customWidth="1"/>
    <col min="8" max="8" width="9.00390625" style="54" customWidth="1"/>
    <col min="9" max="10" width="7.75390625" style="54" customWidth="1"/>
    <col min="11" max="16384" width="9.00390625" style="54" customWidth="1"/>
  </cols>
  <sheetData>
    <row r="1" ht="13.5">
      <c r="A1" t="s">
        <v>54</v>
      </c>
    </row>
    <row r="3" spans="1:8" ht="13.5">
      <c r="A3" s="73" t="s">
        <v>34</v>
      </c>
      <c r="B3" s="74"/>
      <c r="C3" s="74"/>
      <c r="H3" s="76" t="s">
        <v>55</v>
      </c>
    </row>
    <row r="4" spans="1:9" ht="16.5">
      <c r="A4" s="55" t="s">
        <v>19</v>
      </c>
      <c r="B4" s="138" t="s">
        <v>20</v>
      </c>
      <c r="C4" s="139"/>
      <c r="D4" s="82" t="s">
        <v>57</v>
      </c>
      <c r="E4" s="82" t="s">
        <v>58</v>
      </c>
      <c r="F4" s="55" t="s">
        <v>12</v>
      </c>
      <c r="H4" s="89" t="s">
        <v>12</v>
      </c>
      <c r="I4" s="55" t="s">
        <v>14</v>
      </c>
    </row>
    <row r="5" spans="1:9" ht="13.5">
      <c r="A5" s="56">
        <v>1</v>
      </c>
      <c r="B5" s="83" t="s">
        <v>44</v>
      </c>
      <c r="C5" s="83" t="s">
        <v>45</v>
      </c>
      <c r="D5" s="58">
        <v>1</v>
      </c>
      <c r="E5" s="59">
        <v>1</v>
      </c>
      <c r="F5" s="84">
        <f>AVERAGE(D5:E5)</f>
        <v>1</v>
      </c>
      <c r="H5" s="61">
        <v>0</v>
      </c>
      <c r="I5" s="62">
        <v>3</v>
      </c>
    </row>
    <row r="6" spans="1:9" ht="13.5">
      <c r="A6" s="62">
        <v>2</v>
      </c>
      <c r="B6" s="57" t="s">
        <v>44</v>
      </c>
      <c r="C6" s="63" t="s">
        <v>46</v>
      </c>
      <c r="D6" s="64">
        <v>1</v>
      </c>
      <c r="E6" s="65">
        <v>0</v>
      </c>
      <c r="F6" s="60">
        <f aca="true" t="shared" si="0" ref="F6:F14">AVERAGE(D6:E6)</f>
        <v>0.5</v>
      </c>
      <c r="H6" s="61">
        <v>0.5</v>
      </c>
      <c r="I6" s="62">
        <v>6</v>
      </c>
    </row>
    <row r="7" spans="1:9" ht="14.25" thickBot="1">
      <c r="A7" s="62">
        <v>3</v>
      </c>
      <c r="B7" s="57" t="s">
        <v>44</v>
      </c>
      <c r="C7" s="63" t="s">
        <v>47</v>
      </c>
      <c r="D7" s="64">
        <v>1</v>
      </c>
      <c r="E7" s="65">
        <v>0</v>
      </c>
      <c r="F7" s="60">
        <f t="shared" si="0"/>
        <v>0.5</v>
      </c>
      <c r="H7" s="66">
        <v>1</v>
      </c>
      <c r="I7" s="67">
        <v>1</v>
      </c>
    </row>
    <row r="8" spans="1:9" ht="14.25" thickTop="1">
      <c r="A8" s="62">
        <v>4</v>
      </c>
      <c r="B8" s="57" t="s">
        <v>44</v>
      </c>
      <c r="C8" s="63" t="s">
        <v>48</v>
      </c>
      <c r="D8" s="64">
        <v>1</v>
      </c>
      <c r="E8" s="65">
        <v>0</v>
      </c>
      <c r="F8" s="60">
        <f t="shared" si="0"/>
        <v>0.5</v>
      </c>
      <c r="H8" s="68" t="s">
        <v>16</v>
      </c>
      <c r="I8" s="69">
        <f>SUM(I5:I7)</f>
        <v>10</v>
      </c>
    </row>
    <row r="9" spans="1:6" ht="13.5">
      <c r="A9" s="62">
        <v>5</v>
      </c>
      <c r="B9" s="57" t="s">
        <v>49</v>
      </c>
      <c r="C9" s="63" t="s">
        <v>50</v>
      </c>
      <c r="D9" s="64">
        <v>1</v>
      </c>
      <c r="E9" s="65">
        <v>0</v>
      </c>
      <c r="F9" s="60">
        <f t="shared" si="0"/>
        <v>0.5</v>
      </c>
    </row>
    <row r="10" spans="1:6" ht="13.5">
      <c r="A10" s="62">
        <v>6</v>
      </c>
      <c r="B10" s="57" t="s">
        <v>49</v>
      </c>
      <c r="C10" s="63" t="s">
        <v>51</v>
      </c>
      <c r="D10" s="64">
        <v>1</v>
      </c>
      <c r="E10" s="65">
        <v>0</v>
      </c>
      <c r="F10" s="60">
        <f t="shared" si="0"/>
        <v>0.5</v>
      </c>
    </row>
    <row r="11" spans="1:6" ht="13.5">
      <c r="A11" s="62">
        <v>7</v>
      </c>
      <c r="B11" s="57" t="s">
        <v>49</v>
      </c>
      <c r="C11" s="63" t="s">
        <v>52</v>
      </c>
      <c r="D11" s="64">
        <v>1</v>
      </c>
      <c r="E11" s="65">
        <v>0</v>
      </c>
      <c r="F11" s="60">
        <f t="shared" si="0"/>
        <v>0.5</v>
      </c>
    </row>
    <row r="12" spans="1:6" ht="13.5">
      <c r="A12" s="62">
        <v>8</v>
      </c>
      <c r="B12" s="63" t="s">
        <v>50</v>
      </c>
      <c r="C12" s="63" t="s">
        <v>51</v>
      </c>
      <c r="D12" s="64">
        <v>0</v>
      </c>
      <c r="E12" s="65">
        <v>0</v>
      </c>
      <c r="F12" s="60">
        <f t="shared" si="0"/>
        <v>0</v>
      </c>
    </row>
    <row r="13" spans="1:6" ht="13.5">
      <c r="A13" s="62">
        <v>9</v>
      </c>
      <c r="B13" s="63" t="s">
        <v>50</v>
      </c>
      <c r="C13" s="70" t="s">
        <v>52</v>
      </c>
      <c r="D13" s="71">
        <v>0</v>
      </c>
      <c r="E13" s="65">
        <v>0</v>
      </c>
      <c r="F13" s="60">
        <f t="shared" si="0"/>
        <v>0</v>
      </c>
    </row>
    <row r="14" spans="1:6" ht="13.5">
      <c r="A14" s="69">
        <v>10</v>
      </c>
      <c r="B14" s="85" t="s">
        <v>51</v>
      </c>
      <c r="C14" s="85" t="s">
        <v>52</v>
      </c>
      <c r="D14" s="86">
        <v>0</v>
      </c>
      <c r="E14" s="87">
        <v>0</v>
      </c>
      <c r="F14" s="88">
        <f t="shared" si="0"/>
        <v>0</v>
      </c>
    </row>
    <row r="15" spans="1:6" ht="13.5">
      <c r="A15" s="137" t="s">
        <v>21</v>
      </c>
      <c r="B15" s="137"/>
      <c r="C15" s="137"/>
      <c r="D15" s="137"/>
      <c r="E15" s="137"/>
      <c r="F15" s="72">
        <f>AVERAGE(F5:F14)</f>
        <v>0.4</v>
      </c>
    </row>
    <row r="16" spans="1:6" ht="13.5">
      <c r="A16" s="137" t="s">
        <v>17</v>
      </c>
      <c r="B16" s="137"/>
      <c r="C16" s="137"/>
      <c r="D16" s="137"/>
      <c r="E16" s="137"/>
      <c r="F16" s="55">
        <f>VARP(F5:F14)</f>
        <v>0.09</v>
      </c>
    </row>
    <row r="17" spans="1:6" ht="13.5">
      <c r="A17" s="137" t="s">
        <v>56</v>
      </c>
      <c r="B17" s="137"/>
      <c r="C17" s="137"/>
      <c r="D17" s="137"/>
      <c r="E17" s="137"/>
      <c r="F17" s="55">
        <f>STDEVP(F5:F14)</f>
        <v>0.3</v>
      </c>
    </row>
    <row r="19" spans="1:8" ht="13.5">
      <c r="A19" s="73" t="s">
        <v>35</v>
      </c>
      <c r="B19" s="74"/>
      <c r="C19" s="74"/>
      <c r="H19" s="76" t="s">
        <v>55</v>
      </c>
    </row>
    <row r="20" spans="1:9" ht="16.5">
      <c r="A20" s="36" t="s">
        <v>19</v>
      </c>
      <c r="B20" s="140" t="s">
        <v>20</v>
      </c>
      <c r="C20" s="140"/>
      <c r="D20" s="82" t="s">
        <v>57</v>
      </c>
      <c r="E20" s="82" t="s">
        <v>58</v>
      </c>
      <c r="F20" s="55" t="s">
        <v>12</v>
      </c>
      <c r="H20" s="89" t="s">
        <v>12</v>
      </c>
      <c r="I20" s="55" t="s">
        <v>14</v>
      </c>
    </row>
    <row r="21" spans="1:9" ht="13.5">
      <c r="A21" s="37">
        <v>1</v>
      </c>
      <c r="B21" s="124" t="s">
        <v>40</v>
      </c>
      <c r="C21" s="125" t="s">
        <v>40</v>
      </c>
      <c r="D21" s="38">
        <v>1</v>
      </c>
      <c r="E21" s="42">
        <v>1</v>
      </c>
      <c r="F21" s="77">
        <f aca="true" t="shared" si="1" ref="F21:F45">AVERAGE(D21:E21)</f>
        <v>1</v>
      </c>
      <c r="H21" s="61">
        <v>0</v>
      </c>
      <c r="I21" s="62">
        <v>9</v>
      </c>
    </row>
    <row r="22" spans="1:9" ht="13.5">
      <c r="A22" s="40">
        <v>2</v>
      </c>
      <c r="B22" s="126" t="s">
        <v>40</v>
      </c>
      <c r="C22" s="125" t="s">
        <v>39</v>
      </c>
      <c r="D22" s="41">
        <v>1</v>
      </c>
      <c r="E22" s="42">
        <v>1</v>
      </c>
      <c r="F22" s="78">
        <f t="shared" si="1"/>
        <v>1</v>
      </c>
      <c r="H22" s="61">
        <v>0.5</v>
      </c>
      <c r="I22" s="62">
        <v>12</v>
      </c>
    </row>
    <row r="23" spans="1:9" ht="14.25" thickBot="1">
      <c r="A23" s="40">
        <v>3</v>
      </c>
      <c r="B23" s="126" t="s">
        <v>40</v>
      </c>
      <c r="C23" s="42" t="s">
        <v>43</v>
      </c>
      <c r="D23" s="41">
        <v>1</v>
      </c>
      <c r="E23" s="42">
        <v>0</v>
      </c>
      <c r="F23" s="78">
        <f t="shared" si="1"/>
        <v>0.5</v>
      </c>
      <c r="H23" s="66">
        <v>1</v>
      </c>
      <c r="I23" s="67">
        <v>4</v>
      </c>
    </row>
    <row r="24" spans="1:9" ht="14.25" thickTop="1">
      <c r="A24" s="40">
        <v>4</v>
      </c>
      <c r="B24" s="126" t="s">
        <v>40</v>
      </c>
      <c r="C24" s="42" t="s">
        <v>41</v>
      </c>
      <c r="D24" s="41">
        <v>1</v>
      </c>
      <c r="E24" s="42">
        <v>0</v>
      </c>
      <c r="F24" s="78">
        <f t="shared" si="1"/>
        <v>0.5</v>
      </c>
      <c r="H24" s="68" t="s">
        <v>16</v>
      </c>
      <c r="I24" s="69">
        <f>SUM(I21:I23)</f>
        <v>25</v>
      </c>
    </row>
    <row r="25" spans="1:6" ht="13.5">
      <c r="A25" s="40">
        <v>5</v>
      </c>
      <c r="B25" s="126" t="s">
        <v>40</v>
      </c>
      <c r="C25" s="42" t="s">
        <v>42</v>
      </c>
      <c r="D25" s="41">
        <v>1</v>
      </c>
      <c r="E25" s="42">
        <v>0</v>
      </c>
      <c r="F25" s="78">
        <f t="shared" si="1"/>
        <v>0.5</v>
      </c>
    </row>
    <row r="26" spans="1:6" ht="13.5">
      <c r="A26" s="40">
        <v>6</v>
      </c>
      <c r="B26" s="126" t="s">
        <v>39</v>
      </c>
      <c r="C26" s="125" t="s">
        <v>59</v>
      </c>
      <c r="D26" s="41">
        <v>1</v>
      </c>
      <c r="E26" s="42">
        <v>1</v>
      </c>
      <c r="F26" s="78">
        <f t="shared" si="1"/>
        <v>1</v>
      </c>
    </row>
    <row r="27" spans="1:6" ht="13.5">
      <c r="A27" s="40">
        <v>7</v>
      </c>
      <c r="B27" s="126" t="s">
        <v>39</v>
      </c>
      <c r="C27" s="125" t="s">
        <v>60</v>
      </c>
      <c r="D27" s="41">
        <v>1</v>
      </c>
      <c r="E27" s="42">
        <v>1</v>
      </c>
      <c r="F27" s="78">
        <f t="shared" si="1"/>
        <v>1</v>
      </c>
    </row>
    <row r="28" spans="1:6" ht="13.5">
      <c r="A28" s="40">
        <v>8</v>
      </c>
      <c r="B28" s="126" t="s">
        <v>39</v>
      </c>
      <c r="C28" s="42" t="s">
        <v>61</v>
      </c>
      <c r="D28" s="41">
        <v>1</v>
      </c>
      <c r="E28" s="42">
        <v>0</v>
      </c>
      <c r="F28" s="78">
        <f t="shared" si="1"/>
        <v>0.5</v>
      </c>
    </row>
    <row r="29" spans="1:6" ht="13.5">
      <c r="A29" s="40">
        <v>9</v>
      </c>
      <c r="B29" s="126" t="s">
        <v>39</v>
      </c>
      <c r="C29" s="42" t="s">
        <v>62</v>
      </c>
      <c r="D29" s="41">
        <v>1</v>
      </c>
      <c r="E29" s="42">
        <v>0</v>
      </c>
      <c r="F29" s="78">
        <f t="shared" si="1"/>
        <v>0.5</v>
      </c>
    </row>
    <row r="30" spans="1:6" ht="13.5">
      <c r="A30" s="40">
        <v>10</v>
      </c>
      <c r="B30" s="126" t="s">
        <v>39</v>
      </c>
      <c r="C30" s="42" t="s">
        <v>63</v>
      </c>
      <c r="D30" s="41">
        <v>1</v>
      </c>
      <c r="E30" s="42">
        <v>0</v>
      </c>
      <c r="F30" s="78">
        <f t="shared" si="1"/>
        <v>0.5</v>
      </c>
    </row>
    <row r="31" spans="1:6" ht="13.5">
      <c r="A31" s="40">
        <v>11</v>
      </c>
      <c r="B31" s="41" t="s">
        <v>43</v>
      </c>
      <c r="C31" s="125" t="s">
        <v>59</v>
      </c>
      <c r="D31" s="41">
        <v>0</v>
      </c>
      <c r="E31" s="42">
        <v>1</v>
      </c>
      <c r="F31" s="78">
        <f t="shared" si="1"/>
        <v>0.5</v>
      </c>
    </row>
    <row r="32" spans="1:6" ht="13.5">
      <c r="A32" s="40">
        <v>12</v>
      </c>
      <c r="B32" s="41" t="s">
        <v>43</v>
      </c>
      <c r="C32" s="125" t="s">
        <v>60</v>
      </c>
      <c r="D32" s="41">
        <v>0</v>
      </c>
      <c r="E32" s="42">
        <v>1</v>
      </c>
      <c r="F32" s="78">
        <f t="shared" si="1"/>
        <v>0.5</v>
      </c>
    </row>
    <row r="33" spans="1:6" ht="13.5">
      <c r="A33" s="40">
        <v>13</v>
      </c>
      <c r="B33" s="41" t="s">
        <v>43</v>
      </c>
      <c r="C33" s="42" t="s">
        <v>61</v>
      </c>
      <c r="D33" s="41">
        <v>0</v>
      </c>
      <c r="E33" s="42">
        <v>0</v>
      </c>
      <c r="F33" s="78">
        <f t="shared" si="1"/>
        <v>0</v>
      </c>
    </row>
    <row r="34" spans="1:6" ht="13.5">
      <c r="A34" s="40">
        <v>14</v>
      </c>
      <c r="B34" s="41" t="s">
        <v>43</v>
      </c>
      <c r="C34" s="42" t="s">
        <v>62</v>
      </c>
      <c r="D34" s="41">
        <v>0</v>
      </c>
      <c r="E34" s="42">
        <v>0</v>
      </c>
      <c r="F34" s="78">
        <f t="shared" si="1"/>
        <v>0</v>
      </c>
    </row>
    <row r="35" spans="1:6" ht="13.5">
      <c r="A35" s="40">
        <v>15</v>
      </c>
      <c r="B35" s="41" t="s">
        <v>43</v>
      </c>
      <c r="C35" s="42" t="s">
        <v>63</v>
      </c>
      <c r="D35" s="41">
        <v>0</v>
      </c>
      <c r="E35" s="42">
        <v>0</v>
      </c>
      <c r="F35" s="78">
        <f t="shared" si="1"/>
        <v>0</v>
      </c>
    </row>
    <row r="36" spans="1:6" ht="13.5">
      <c r="A36" s="40">
        <v>16</v>
      </c>
      <c r="B36" s="41" t="s">
        <v>41</v>
      </c>
      <c r="C36" s="125" t="s">
        <v>59</v>
      </c>
      <c r="D36" s="41">
        <v>0</v>
      </c>
      <c r="E36" s="42">
        <v>1</v>
      </c>
      <c r="F36" s="78">
        <f t="shared" si="1"/>
        <v>0.5</v>
      </c>
    </row>
    <row r="37" spans="1:6" ht="13.5">
      <c r="A37" s="40">
        <v>17</v>
      </c>
      <c r="B37" s="41" t="s">
        <v>41</v>
      </c>
      <c r="C37" s="125" t="s">
        <v>60</v>
      </c>
      <c r="D37" s="41">
        <v>0</v>
      </c>
      <c r="E37" s="42">
        <v>1</v>
      </c>
      <c r="F37" s="78">
        <f t="shared" si="1"/>
        <v>0.5</v>
      </c>
    </row>
    <row r="38" spans="1:6" ht="13.5">
      <c r="A38" s="40">
        <v>18</v>
      </c>
      <c r="B38" s="41" t="s">
        <v>41</v>
      </c>
      <c r="C38" s="42" t="s">
        <v>61</v>
      </c>
      <c r="D38" s="41">
        <v>0</v>
      </c>
      <c r="E38" s="42">
        <v>0</v>
      </c>
      <c r="F38" s="78">
        <f t="shared" si="1"/>
        <v>0</v>
      </c>
    </row>
    <row r="39" spans="1:6" ht="13.5">
      <c r="A39" s="40">
        <v>19</v>
      </c>
      <c r="B39" s="41" t="s">
        <v>41</v>
      </c>
      <c r="C39" s="42" t="s">
        <v>62</v>
      </c>
      <c r="D39" s="41">
        <v>0</v>
      </c>
      <c r="E39" s="42">
        <v>0</v>
      </c>
      <c r="F39" s="78">
        <f t="shared" si="1"/>
        <v>0</v>
      </c>
    </row>
    <row r="40" spans="1:6" ht="13.5">
      <c r="A40" s="40">
        <v>20</v>
      </c>
      <c r="B40" s="41" t="s">
        <v>41</v>
      </c>
      <c r="C40" s="42" t="s">
        <v>63</v>
      </c>
      <c r="D40" s="41">
        <v>0</v>
      </c>
      <c r="E40" s="42">
        <v>0</v>
      </c>
      <c r="F40" s="78">
        <f t="shared" si="1"/>
        <v>0</v>
      </c>
    </row>
    <row r="41" spans="1:6" ht="13.5">
      <c r="A41" s="40">
        <v>21</v>
      </c>
      <c r="B41" s="41" t="s">
        <v>42</v>
      </c>
      <c r="C41" s="125" t="s">
        <v>59</v>
      </c>
      <c r="D41" s="41">
        <v>0</v>
      </c>
      <c r="E41" s="42">
        <v>1</v>
      </c>
      <c r="F41" s="78">
        <f t="shared" si="1"/>
        <v>0.5</v>
      </c>
    </row>
    <row r="42" spans="1:6" ht="13.5">
      <c r="A42" s="40">
        <v>22</v>
      </c>
      <c r="B42" s="41" t="s">
        <v>42</v>
      </c>
      <c r="C42" s="125" t="s">
        <v>60</v>
      </c>
      <c r="D42" s="41">
        <v>0</v>
      </c>
      <c r="E42" s="42">
        <v>1</v>
      </c>
      <c r="F42" s="78">
        <f t="shared" si="1"/>
        <v>0.5</v>
      </c>
    </row>
    <row r="43" spans="1:6" ht="13.5">
      <c r="A43" s="40">
        <v>23</v>
      </c>
      <c r="B43" s="41" t="s">
        <v>42</v>
      </c>
      <c r="C43" s="42" t="s">
        <v>61</v>
      </c>
      <c r="D43" s="41">
        <v>0</v>
      </c>
      <c r="E43" s="42">
        <v>0</v>
      </c>
      <c r="F43" s="78">
        <f t="shared" si="1"/>
        <v>0</v>
      </c>
    </row>
    <row r="44" spans="1:6" ht="13.5">
      <c r="A44" s="40">
        <v>24</v>
      </c>
      <c r="B44" s="41" t="s">
        <v>42</v>
      </c>
      <c r="C44" s="42" t="s">
        <v>62</v>
      </c>
      <c r="D44" s="41">
        <v>0</v>
      </c>
      <c r="E44" s="42">
        <v>0</v>
      </c>
      <c r="F44" s="78">
        <f t="shared" si="1"/>
        <v>0</v>
      </c>
    </row>
    <row r="45" spans="1:6" ht="13.5">
      <c r="A45" s="44">
        <v>25</v>
      </c>
      <c r="B45" s="45" t="s">
        <v>42</v>
      </c>
      <c r="C45" s="46" t="s">
        <v>63</v>
      </c>
      <c r="D45" s="45">
        <v>0</v>
      </c>
      <c r="E45" s="46">
        <v>0</v>
      </c>
      <c r="F45" s="79">
        <f t="shared" si="1"/>
        <v>0</v>
      </c>
    </row>
    <row r="46" spans="1:6" ht="13.5">
      <c r="A46" s="137" t="s">
        <v>21</v>
      </c>
      <c r="B46" s="137"/>
      <c r="C46" s="137"/>
      <c r="D46" s="137"/>
      <c r="E46" s="137"/>
      <c r="F46" s="80">
        <f>AVERAGE(F21:F45)</f>
        <v>0.4</v>
      </c>
    </row>
    <row r="47" spans="1:6" ht="13.5">
      <c r="A47" s="137" t="s">
        <v>17</v>
      </c>
      <c r="B47" s="137"/>
      <c r="C47" s="137"/>
      <c r="D47" s="137"/>
      <c r="E47" s="137"/>
      <c r="F47" s="81">
        <f>VARP(F21:F45)</f>
        <v>0.12</v>
      </c>
    </row>
    <row r="48" spans="1:6" ht="13.5">
      <c r="A48" s="137" t="s">
        <v>56</v>
      </c>
      <c r="B48" s="137"/>
      <c r="C48" s="137"/>
      <c r="D48" s="137"/>
      <c r="E48" s="137"/>
      <c r="F48" s="81">
        <f>STDEVP(F21:F45)</f>
        <v>0.34641016151377546</v>
      </c>
    </row>
  </sheetData>
  <mergeCells count="8">
    <mergeCell ref="A46:E46"/>
    <mergeCell ref="A47:E47"/>
    <mergeCell ref="A48:E48"/>
    <mergeCell ref="B20:C20"/>
    <mergeCell ref="A15:E15"/>
    <mergeCell ref="A16:E16"/>
    <mergeCell ref="A17:E17"/>
    <mergeCell ref="B4:C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"/>
  <sheetViews>
    <sheetView zoomScale="75" zoomScaleNormal="75" workbookViewId="0" topLeftCell="A1">
      <selection activeCell="E18" sqref="E18"/>
    </sheetView>
  </sheetViews>
  <sheetFormatPr defaultColWidth="9.00390625" defaultRowHeight="13.5"/>
  <cols>
    <col min="9" max="9" width="6.00390625" style="0" customWidth="1"/>
    <col min="10" max="10" width="2.125" style="0" customWidth="1"/>
    <col min="11" max="11" width="4.75390625" style="0" customWidth="1"/>
  </cols>
  <sheetData>
    <row r="1" spans="1:5" ht="15">
      <c r="A1" t="s">
        <v>108</v>
      </c>
      <c r="D1" s="1" t="s">
        <v>107</v>
      </c>
      <c r="E1" t="s">
        <v>71</v>
      </c>
    </row>
    <row r="3" spans="1:7" ht="13.5">
      <c r="A3" s="141" t="s">
        <v>71</v>
      </c>
      <c r="B3" s="142"/>
      <c r="C3" s="141" t="s">
        <v>69</v>
      </c>
      <c r="D3" s="141"/>
      <c r="F3" s="141" t="s">
        <v>68</v>
      </c>
      <c r="G3" s="141"/>
    </row>
    <row r="4" spans="1:7" ht="15">
      <c r="A4" s="28" t="s">
        <v>38</v>
      </c>
      <c r="B4" s="96">
        <v>0</v>
      </c>
      <c r="C4" s="27" t="s">
        <v>21</v>
      </c>
      <c r="D4" s="27">
        <f>(B4+B5)/2</f>
        <v>0.5</v>
      </c>
      <c r="F4" s="27" t="s">
        <v>21</v>
      </c>
      <c r="G4" s="97">
        <f>AVERAGE(G9:G208)</f>
        <v>0.5056571245460373</v>
      </c>
    </row>
    <row r="5" spans="1:8" ht="15">
      <c r="A5" s="28" t="s">
        <v>53</v>
      </c>
      <c r="B5" s="96">
        <v>1</v>
      </c>
      <c r="C5" s="27" t="s">
        <v>17</v>
      </c>
      <c r="D5" s="97">
        <f>(B5-B4)^2/12</f>
        <v>0.08333333333333333</v>
      </c>
      <c r="F5" s="27" t="s">
        <v>17</v>
      </c>
      <c r="G5" s="97">
        <f>VARP(G9:G208)</f>
        <v>0.01849183016736142</v>
      </c>
      <c r="H5" s="90"/>
    </row>
    <row r="6" spans="3:7" ht="13.5">
      <c r="C6" s="27" t="s">
        <v>56</v>
      </c>
      <c r="D6" s="97">
        <f>SQRT(D5)</f>
        <v>0.28867513459481287</v>
      </c>
      <c r="F6" s="27" t="s">
        <v>56</v>
      </c>
      <c r="G6" s="97">
        <f>STDEVP(G9:G208)</f>
        <v>0.13598466886881558</v>
      </c>
    </row>
    <row r="7" spans="6:9" ht="15.75" thickBot="1">
      <c r="F7" s="98" t="s">
        <v>72</v>
      </c>
      <c r="I7" t="s">
        <v>68</v>
      </c>
    </row>
    <row r="8" spans="1:15" ht="16.5">
      <c r="A8" s="27" t="s">
        <v>20</v>
      </c>
      <c r="B8" s="91" t="s">
        <v>70</v>
      </c>
      <c r="C8" s="28" t="s">
        <v>64</v>
      </c>
      <c r="D8" s="28" t="s">
        <v>65</v>
      </c>
      <c r="E8" s="28" t="s">
        <v>66</v>
      </c>
      <c r="F8" s="28" t="s">
        <v>67</v>
      </c>
      <c r="G8" s="29" t="s">
        <v>3</v>
      </c>
      <c r="I8" s="128" t="s">
        <v>13</v>
      </c>
      <c r="J8" s="127"/>
      <c r="K8" s="127"/>
      <c r="L8" s="9" t="s">
        <v>14</v>
      </c>
      <c r="N8" s="111" t="s">
        <v>25</v>
      </c>
      <c r="O8" s="111" t="s">
        <v>26</v>
      </c>
    </row>
    <row r="9" spans="1:15" ht="13.5">
      <c r="A9" s="92">
        <v>1</v>
      </c>
      <c r="B9" s="94">
        <v>0.3820001831110569</v>
      </c>
      <c r="C9" s="94">
        <v>0.10068056276131473</v>
      </c>
      <c r="D9" s="94">
        <v>0.5964842677083652</v>
      </c>
      <c r="E9" s="94">
        <v>0.8991058076723533</v>
      </c>
      <c r="F9" s="94">
        <v>0.8846095156712546</v>
      </c>
      <c r="G9" s="94">
        <f>AVERAGE(B9:F9)</f>
        <v>0.5725760673848689</v>
      </c>
      <c r="I9" s="101">
        <v>0</v>
      </c>
      <c r="J9" s="102" t="s">
        <v>15</v>
      </c>
      <c r="K9" s="103">
        <v>0.1</v>
      </c>
      <c r="L9" s="8">
        <v>0</v>
      </c>
      <c r="N9" s="108">
        <v>0.1</v>
      </c>
      <c r="O9" s="109">
        <v>0</v>
      </c>
    </row>
    <row r="10" spans="1:15" ht="13.5">
      <c r="A10" s="92">
        <v>2</v>
      </c>
      <c r="B10" s="94">
        <v>0.9584643086031678</v>
      </c>
      <c r="C10" s="94">
        <v>0.014496292001098667</v>
      </c>
      <c r="D10" s="94">
        <v>0.40742210150456254</v>
      </c>
      <c r="E10" s="94">
        <v>0.8632465590380566</v>
      </c>
      <c r="F10" s="94">
        <v>0.13858455153050325</v>
      </c>
      <c r="G10" s="94">
        <f aca="true" t="shared" si="0" ref="G10:G73">AVERAGE(B10:F10)</f>
        <v>0.4764427625354778</v>
      </c>
      <c r="I10" s="100">
        <v>0.1</v>
      </c>
      <c r="J10" s="13" t="s">
        <v>15</v>
      </c>
      <c r="K10" s="104">
        <v>0.2</v>
      </c>
      <c r="L10" s="11">
        <v>3</v>
      </c>
      <c r="N10" s="108">
        <v>0.2</v>
      </c>
      <c r="O10" s="109">
        <v>3</v>
      </c>
    </row>
    <row r="11" spans="1:15" ht="13.5">
      <c r="A11" s="92">
        <v>3</v>
      </c>
      <c r="B11" s="94">
        <v>0.24503311258278146</v>
      </c>
      <c r="C11" s="94">
        <v>0.045472579119235815</v>
      </c>
      <c r="D11" s="94">
        <v>0.032380138554033024</v>
      </c>
      <c r="E11" s="94">
        <v>0.1641285439619129</v>
      </c>
      <c r="F11" s="94">
        <v>0.2196111941892758</v>
      </c>
      <c r="G11" s="94">
        <f t="shared" si="0"/>
        <v>0.1413251136814478</v>
      </c>
      <c r="I11" s="100">
        <v>0.2</v>
      </c>
      <c r="J11" s="13" t="s">
        <v>15</v>
      </c>
      <c r="K11" s="104">
        <v>0.3</v>
      </c>
      <c r="L11" s="11">
        <v>9</v>
      </c>
      <c r="N11" s="108">
        <v>0.3</v>
      </c>
      <c r="O11" s="109">
        <v>9</v>
      </c>
    </row>
    <row r="12" spans="1:15" ht="13.5">
      <c r="A12" s="92">
        <v>4</v>
      </c>
      <c r="B12" s="94">
        <v>0.017090365306558428</v>
      </c>
      <c r="C12" s="94">
        <v>0.2850428785058138</v>
      </c>
      <c r="D12" s="94">
        <v>0.34308908352916045</v>
      </c>
      <c r="E12" s="94">
        <v>0.5536362804040651</v>
      </c>
      <c r="F12" s="94">
        <v>0.3573717459639271</v>
      </c>
      <c r="G12" s="94">
        <f t="shared" si="0"/>
        <v>0.311246070741905</v>
      </c>
      <c r="I12" s="100">
        <v>0.3</v>
      </c>
      <c r="J12" s="13" t="s">
        <v>15</v>
      </c>
      <c r="K12" s="104">
        <v>0.4</v>
      </c>
      <c r="L12" s="112">
        <v>30</v>
      </c>
      <c r="N12" s="108">
        <v>0.4</v>
      </c>
      <c r="O12" s="109">
        <v>30</v>
      </c>
    </row>
    <row r="13" spans="1:15" ht="13.5">
      <c r="A13" s="92">
        <v>5</v>
      </c>
      <c r="B13" s="94">
        <v>0.37183751945554977</v>
      </c>
      <c r="C13" s="94">
        <v>0.3556016724143193</v>
      </c>
      <c r="D13" s="94">
        <v>0.9103061006500442</v>
      </c>
      <c r="E13" s="94">
        <v>0.46601763969847715</v>
      </c>
      <c r="F13" s="94">
        <v>0.4261604663228248</v>
      </c>
      <c r="G13" s="94">
        <f t="shared" si="0"/>
        <v>0.505984679708243</v>
      </c>
      <c r="I13" s="100">
        <v>0.4</v>
      </c>
      <c r="J13" s="13" t="s">
        <v>15</v>
      </c>
      <c r="K13" s="104">
        <v>0.5</v>
      </c>
      <c r="L13" s="112">
        <v>60</v>
      </c>
      <c r="N13" s="108">
        <v>0.5</v>
      </c>
      <c r="O13" s="109">
        <v>60</v>
      </c>
    </row>
    <row r="14" spans="1:15" ht="13.5">
      <c r="A14" s="92">
        <v>6</v>
      </c>
      <c r="B14" s="94">
        <v>0.30390331736198006</v>
      </c>
      <c r="C14" s="94">
        <v>0.9757072664571063</v>
      </c>
      <c r="D14" s="94">
        <v>0.8066652424695578</v>
      </c>
      <c r="E14" s="94">
        <v>0.9912411877803888</v>
      </c>
      <c r="F14" s="94">
        <v>0.2562639240699484</v>
      </c>
      <c r="G14" s="94">
        <f t="shared" si="0"/>
        <v>0.6667561876277963</v>
      </c>
      <c r="I14" s="100">
        <v>0.5</v>
      </c>
      <c r="J14" s="13" t="s">
        <v>15</v>
      </c>
      <c r="K14" s="104">
        <v>0.6</v>
      </c>
      <c r="L14" s="112">
        <v>50</v>
      </c>
      <c r="N14" s="108">
        <v>0.6</v>
      </c>
      <c r="O14" s="109">
        <v>50</v>
      </c>
    </row>
    <row r="15" spans="1:15" ht="13.5">
      <c r="A15" s="92">
        <v>7</v>
      </c>
      <c r="B15" s="94">
        <v>0.9516891994994965</v>
      </c>
      <c r="C15" s="94">
        <v>0.053437910092471085</v>
      </c>
      <c r="D15" s="94">
        <v>0.7050386059144871</v>
      </c>
      <c r="E15" s="94">
        <v>0.8165227210303049</v>
      </c>
      <c r="F15" s="94">
        <v>0.9725028229621265</v>
      </c>
      <c r="G15" s="94">
        <f t="shared" si="0"/>
        <v>0.6998382518997772</v>
      </c>
      <c r="I15" s="100">
        <v>0.6</v>
      </c>
      <c r="J15" s="13" t="s">
        <v>15</v>
      </c>
      <c r="K15" s="104">
        <v>0.7</v>
      </c>
      <c r="L15" s="112">
        <v>31</v>
      </c>
      <c r="N15" s="108">
        <v>0.7</v>
      </c>
      <c r="O15" s="109">
        <v>31</v>
      </c>
    </row>
    <row r="16" spans="1:15" ht="13.5">
      <c r="A16" s="92">
        <v>8</v>
      </c>
      <c r="B16" s="94">
        <v>0.4663228247932371</v>
      </c>
      <c r="C16" s="94">
        <v>0.3002105777153844</v>
      </c>
      <c r="D16" s="94">
        <v>0.750205999938963</v>
      </c>
      <c r="E16" s="94">
        <v>0.35148167363505967</v>
      </c>
      <c r="F16" s="94">
        <v>0.7756584368419447</v>
      </c>
      <c r="G16" s="94">
        <f t="shared" si="0"/>
        <v>0.5287759025849177</v>
      </c>
      <c r="I16" s="100">
        <v>0.7</v>
      </c>
      <c r="J16" s="13" t="s">
        <v>15</v>
      </c>
      <c r="K16" s="104">
        <v>0.8</v>
      </c>
      <c r="L16" s="112">
        <v>13</v>
      </c>
      <c r="N16" s="108">
        <v>0.8</v>
      </c>
      <c r="O16" s="109">
        <v>13</v>
      </c>
    </row>
    <row r="17" spans="1:15" ht="13.5">
      <c r="A17" s="92">
        <v>9</v>
      </c>
      <c r="B17" s="94">
        <v>0.07434308908352916</v>
      </c>
      <c r="C17" s="94">
        <v>0.19843134861293374</v>
      </c>
      <c r="D17" s="94">
        <v>0.0640583513901181</v>
      </c>
      <c r="E17" s="94">
        <v>0.358348338267159</v>
      </c>
      <c r="F17" s="94">
        <v>0.48704489272743917</v>
      </c>
      <c r="G17" s="94">
        <f t="shared" si="0"/>
        <v>0.23644520401623584</v>
      </c>
      <c r="I17" s="100">
        <v>0.8</v>
      </c>
      <c r="J17" s="13" t="s">
        <v>15</v>
      </c>
      <c r="K17" s="104">
        <v>0.9</v>
      </c>
      <c r="L17" s="112">
        <v>4</v>
      </c>
      <c r="N17" s="108">
        <v>0.9</v>
      </c>
      <c r="O17" s="109">
        <v>4</v>
      </c>
    </row>
    <row r="18" spans="1:15" ht="13.5">
      <c r="A18" s="92">
        <v>10</v>
      </c>
      <c r="B18" s="94">
        <v>0.511215552232429</v>
      </c>
      <c r="C18" s="94">
        <v>0.37345500045777763</v>
      </c>
      <c r="D18" s="94">
        <v>0.9859004486220893</v>
      </c>
      <c r="E18" s="94">
        <v>0.040711691640980256</v>
      </c>
      <c r="F18" s="94">
        <v>0.23071993163853877</v>
      </c>
      <c r="G18" s="94">
        <f t="shared" si="0"/>
        <v>0.428400524918363</v>
      </c>
      <c r="I18" s="105">
        <v>0.9</v>
      </c>
      <c r="J18" s="106" t="s">
        <v>15</v>
      </c>
      <c r="K18" s="107">
        <v>1</v>
      </c>
      <c r="L18" s="16">
        <v>0</v>
      </c>
      <c r="N18" s="108">
        <v>1</v>
      </c>
      <c r="O18" s="109">
        <v>0</v>
      </c>
    </row>
    <row r="19" spans="1:15" ht="14.25" thickBot="1">
      <c r="A19" s="92">
        <v>11</v>
      </c>
      <c r="B19" s="94">
        <v>0.004974517044587542</v>
      </c>
      <c r="C19" s="94">
        <v>0.9261452070680868</v>
      </c>
      <c r="D19" s="94">
        <v>0.10031434064760276</v>
      </c>
      <c r="E19" s="94">
        <v>0.25669118320261236</v>
      </c>
      <c r="F19" s="94">
        <v>0.7756889553514207</v>
      </c>
      <c r="G19" s="94">
        <f t="shared" si="0"/>
        <v>0.412762840662862</v>
      </c>
      <c r="I19" s="128" t="s">
        <v>16</v>
      </c>
      <c r="J19" s="127"/>
      <c r="K19" s="127"/>
      <c r="L19" s="9">
        <f>SUM(L9:L18)</f>
        <v>200</v>
      </c>
      <c r="N19" s="110" t="s">
        <v>27</v>
      </c>
      <c r="O19" s="110">
        <v>0</v>
      </c>
    </row>
    <row r="20" spans="1:7" ht="13.5">
      <c r="A20" s="92">
        <v>12</v>
      </c>
      <c r="B20" s="94">
        <v>0.6796472060304575</v>
      </c>
      <c r="C20" s="94">
        <v>0.8091067232276375</v>
      </c>
      <c r="D20" s="94">
        <v>0.7243263039033173</v>
      </c>
      <c r="E20" s="94">
        <v>0.08505508590960417</v>
      </c>
      <c r="F20" s="94">
        <v>0.13226722006897182</v>
      </c>
      <c r="G20" s="94">
        <f t="shared" si="0"/>
        <v>0.48608050782799755</v>
      </c>
    </row>
    <row r="21" spans="1:7" ht="13.5">
      <c r="A21" s="92">
        <v>13</v>
      </c>
      <c r="B21" s="94">
        <v>0.7561571092867825</v>
      </c>
      <c r="C21" s="94">
        <v>0.6265144810327463</v>
      </c>
      <c r="D21" s="94">
        <v>0.17365031891842403</v>
      </c>
      <c r="E21" s="94">
        <v>0.40479750968962674</v>
      </c>
      <c r="F21" s="94">
        <v>0.5523239844965971</v>
      </c>
      <c r="G21" s="94">
        <f t="shared" si="0"/>
        <v>0.5026886806848354</v>
      </c>
    </row>
    <row r="22" spans="1:7" ht="13.5">
      <c r="A22" s="92">
        <v>14</v>
      </c>
      <c r="B22" s="94">
        <v>0.7115085299233985</v>
      </c>
      <c r="C22" s="94">
        <v>0.5551622058778649</v>
      </c>
      <c r="D22" s="94">
        <v>0.18115787224951935</v>
      </c>
      <c r="E22" s="94">
        <v>0.9702749717703787</v>
      </c>
      <c r="F22" s="94">
        <v>0.6869411297952208</v>
      </c>
      <c r="G22" s="94">
        <f t="shared" si="0"/>
        <v>0.6210089419232764</v>
      </c>
    </row>
    <row r="23" spans="1:7" ht="13.5">
      <c r="A23" s="92">
        <v>15</v>
      </c>
      <c r="B23" s="94">
        <v>0.5287942136906033</v>
      </c>
      <c r="C23" s="94">
        <v>0.7966856898709067</v>
      </c>
      <c r="D23" s="94">
        <v>0.8056581316568499</v>
      </c>
      <c r="E23" s="94">
        <v>0.26221503341776786</v>
      </c>
      <c r="F23" s="94">
        <v>0.17795342875453962</v>
      </c>
      <c r="G23" s="94">
        <f t="shared" si="0"/>
        <v>0.5142612994781335</v>
      </c>
    </row>
    <row r="24" spans="1:7" ht="13.5">
      <c r="A24" s="92">
        <v>16</v>
      </c>
      <c r="B24" s="94">
        <v>0.8667561876277963</v>
      </c>
      <c r="C24" s="94">
        <v>0.11484115115817743</v>
      </c>
      <c r="D24" s="94">
        <v>0.05951109347819453</v>
      </c>
      <c r="E24" s="94">
        <v>0.7615588854640339</v>
      </c>
      <c r="F24" s="94">
        <v>0.7383953367717521</v>
      </c>
      <c r="G24" s="94">
        <f t="shared" si="0"/>
        <v>0.5082125308999907</v>
      </c>
    </row>
    <row r="25" spans="1:7" ht="13.5">
      <c r="A25" s="92">
        <v>17</v>
      </c>
      <c r="B25" s="94">
        <v>0.9862971892452772</v>
      </c>
      <c r="C25" s="94">
        <v>0.9255958738975189</v>
      </c>
      <c r="D25" s="94">
        <v>0.9038666951506088</v>
      </c>
      <c r="E25" s="94">
        <v>0.5449690237128819</v>
      </c>
      <c r="F25" s="94">
        <v>0.5007782219916379</v>
      </c>
      <c r="G25" s="94">
        <f t="shared" si="0"/>
        <v>0.772301400799585</v>
      </c>
    </row>
    <row r="26" spans="1:7" ht="13.5">
      <c r="A26" s="92">
        <v>18</v>
      </c>
      <c r="B26" s="94">
        <v>0.6749778740806299</v>
      </c>
      <c r="C26" s="94">
        <v>0.48982207708975495</v>
      </c>
      <c r="D26" s="94">
        <v>0.14578691976683858</v>
      </c>
      <c r="E26" s="94">
        <v>0.03796502578814051</v>
      </c>
      <c r="F26" s="94">
        <v>0.7962584307382428</v>
      </c>
      <c r="G26" s="94">
        <f t="shared" si="0"/>
        <v>0.4289620654927214</v>
      </c>
    </row>
    <row r="27" spans="1:7" ht="13.5">
      <c r="A27" s="92">
        <v>19</v>
      </c>
      <c r="B27" s="94">
        <v>0.6715598010193182</v>
      </c>
      <c r="C27" s="94">
        <v>0.7316812646870327</v>
      </c>
      <c r="D27" s="94">
        <v>0.5845210119937743</v>
      </c>
      <c r="E27" s="94">
        <v>0.152226325266274</v>
      </c>
      <c r="F27" s="94">
        <v>0.8921781060213019</v>
      </c>
      <c r="G27" s="94">
        <f t="shared" si="0"/>
        <v>0.6064333017975402</v>
      </c>
    </row>
    <row r="28" spans="1:7" ht="13.5">
      <c r="A28" s="92">
        <v>20</v>
      </c>
      <c r="B28" s="94">
        <v>0.3778191473128452</v>
      </c>
      <c r="C28" s="94">
        <v>0.20047608874782555</v>
      </c>
      <c r="D28" s="94">
        <v>0.20578630939664908</v>
      </c>
      <c r="E28" s="94">
        <v>0.3339640491958373</v>
      </c>
      <c r="F28" s="94">
        <v>0.32514419995727406</v>
      </c>
      <c r="G28" s="94">
        <f t="shared" si="0"/>
        <v>0.2886379589220862</v>
      </c>
    </row>
    <row r="29" spans="1:7" ht="13.5">
      <c r="A29" s="92">
        <v>21</v>
      </c>
      <c r="B29" s="94">
        <v>0.3002105777153844</v>
      </c>
      <c r="C29" s="94">
        <v>0.8021790215765862</v>
      </c>
      <c r="D29" s="94">
        <v>0.6960966826380199</v>
      </c>
      <c r="E29" s="94">
        <v>0.271492660298471</v>
      </c>
      <c r="F29" s="94">
        <v>0.9040498062074648</v>
      </c>
      <c r="G29" s="94">
        <f t="shared" si="0"/>
        <v>0.5948057496871852</v>
      </c>
    </row>
    <row r="30" spans="1:7" ht="13.5">
      <c r="A30" s="92">
        <v>22</v>
      </c>
      <c r="B30" s="94">
        <v>0.0391247291482284</v>
      </c>
      <c r="C30" s="94">
        <v>0.7090365306558428</v>
      </c>
      <c r="D30" s="94">
        <v>0.45371868037965024</v>
      </c>
      <c r="E30" s="94">
        <v>0.5166478469191564</v>
      </c>
      <c r="F30" s="94">
        <v>0.2565385906552324</v>
      </c>
      <c r="G30" s="94">
        <f t="shared" si="0"/>
        <v>0.3950132755516221</v>
      </c>
    </row>
    <row r="31" spans="1:7" ht="13.5">
      <c r="A31" s="92">
        <v>23</v>
      </c>
      <c r="B31" s="94">
        <v>0.2912991729483932</v>
      </c>
      <c r="C31" s="94">
        <v>0.8021485030671102</v>
      </c>
      <c r="D31" s="94">
        <v>0.7890255439924314</v>
      </c>
      <c r="E31" s="94">
        <v>0.6759544663838618</v>
      </c>
      <c r="F31" s="94">
        <v>0.7553331095309305</v>
      </c>
      <c r="G31" s="94">
        <f t="shared" si="0"/>
        <v>0.6627521591845454</v>
      </c>
    </row>
    <row r="32" spans="1:7" ht="13.5">
      <c r="A32" s="92">
        <v>24</v>
      </c>
      <c r="B32" s="94">
        <v>0.9485152745139928</v>
      </c>
      <c r="C32" s="94">
        <v>0.6194036683248391</v>
      </c>
      <c r="D32" s="94">
        <v>0.7220679342020936</v>
      </c>
      <c r="E32" s="94">
        <v>0.968047120578631</v>
      </c>
      <c r="F32" s="94">
        <v>0.3686025574510941</v>
      </c>
      <c r="G32" s="94">
        <f t="shared" si="0"/>
        <v>0.7253273110141302</v>
      </c>
    </row>
    <row r="33" spans="1:7" ht="13.5">
      <c r="A33" s="92">
        <v>25</v>
      </c>
      <c r="B33" s="94">
        <v>0.8504287850581378</v>
      </c>
      <c r="C33" s="94">
        <v>0.5570543534653768</v>
      </c>
      <c r="D33" s="94">
        <v>0.8730735190893277</v>
      </c>
      <c r="E33" s="94">
        <v>0.44105349894711143</v>
      </c>
      <c r="F33" s="94">
        <v>0.21774956511123997</v>
      </c>
      <c r="G33" s="94">
        <f t="shared" si="0"/>
        <v>0.5878719443342387</v>
      </c>
    </row>
    <row r="34" spans="1:7" ht="13.5">
      <c r="A34" s="92">
        <v>26</v>
      </c>
      <c r="B34" s="94">
        <v>0.859035004730369</v>
      </c>
      <c r="C34" s="94">
        <v>0.28034302804651023</v>
      </c>
      <c r="D34" s="94">
        <v>0.7032990508743553</v>
      </c>
      <c r="E34" s="94">
        <v>0.7073885311441389</v>
      </c>
      <c r="F34" s="94">
        <v>0.3758354441969054</v>
      </c>
      <c r="G34" s="94">
        <f t="shared" si="0"/>
        <v>0.5851802117984557</v>
      </c>
    </row>
    <row r="35" spans="1:7" ht="13.5">
      <c r="A35" s="92">
        <v>27</v>
      </c>
      <c r="B35" s="94">
        <v>0.3296914578691977</v>
      </c>
      <c r="C35" s="94">
        <v>0.08597064119388409</v>
      </c>
      <c r="D35" s="94">
        <v>0.9768669698171941</v>
      </c>
      <c r="E35" s="94">
        <v>0.2855311746574297</v>
      </c>
      <c r="F35" s="94">
        <v>0.5343180639057589</v>
      </c>
      <c r="G35" s="94">
        <f t="shared" si="0"/>
        <v>0.44247566148869283</v>
      </c>
    </row>
    <row r="36" spans="1:7" ht="13.5">
      <c r="A36" s="92">
        <v>28</v>
      </c>
      <c r="B36" s="94">
        <v>0.40739158299508654</v>
      </c>
      <c r="C36" s="94">
        <v>0.9977111117893002</v>
      </c>
      <c r="D36" s="94">
        <v>0.8947111423078097</v>
      </c>
      <c r="E36" s="94">
        <v>0.8108157597582935</v>
      </c>
      <c r="F36" s="94">
        <v>0.9085970641193885</v>
      </c>
      <c r="G36" s="94">
        <f t="shared" si="0"/>
        <v>0.8038453321939757</v>
      </c>
    </row>
    <row r="37" spans="1:7" ht="13.5">
      <c r="A37" s="92">
        <v>29</v>
      </c>
      <c r="B37" s="94">
        <v>0.5745109408856471</v>
      </c>
      <c r="C37" s="94">
        <v>0.7060762352366711</v>
      </c>
      <c r="D37" s="94">
        <v>0.4014404736472671</v>
      </c>
      <c r="E37" s="94">
        <v>0.11102633747367778</v>
      </c>
      <c r="F37" s="94">
        <v>0.8973662526322215</v>
      </c>
      <c r="G37" s="94">
        <f t="shared" si="0"/>
        <v>0.5380840479750969</v>
      </c>
    </row>
    <row r="38" spans="1:7" ht="13.5">
      <c r="A38" s="92">
        <v>30</v>
      </c>
      <c r="B38" s="94">
        <v>0.38633381145664847</v>
      </c>
      <c r="C38" s="94">
        <v>0.09579760124515518</v>
      </c>
      <c r="D38" s="94">
        <v>0.7776421399578844</v>
      </c>
      <c r="E38" s="94">
        <v>0.783562730796228</v>
      </c>
      <c r="F38" s="94">
        <v>0.6657307657094027</v>
      </c>
      <c r="G38" s="94">
        <f t="shared" si="0"/>
        <v>0.5418134098330638</v>
      </c>
    </row>
    <row r="39" spans="1:7" ht="13.5">
      <c r="A39" s="92">
        <v>31</v>
      </c>
      <c r="B39" s="94">
        <v>0.6568498794518876</v>
      </c>
      <c r="C39" s="94">
        <v>0.2584612567522202</v>
      </c>
      <c r="D39" s="94">
        <v>0.7651905880916776</v>
      </c>
      <c r="E39" s="94">
        <v>0.7003082369457075</v>
      </c>
      <c r="F39" s="94">
        <v>0.858821375164037</v>
      </c>
      <c r="G39" s="94">
        <f t="shared" si="0"/>
        <v>0.6479262672811059</v>
      </c>
    </row>
    <row r="40" spans="1:7" ht="13.5">
      <c r="A40" s="92">
        <v>32</v>
      </c>
      <c r="B40" s="94">
        <v>0.0028077028717917417</v>
      </c>
      <c r="C40" s="94">
        <v>0.6786095767082736</v>
      </c>
      <c r="D40" s="94">
        <v>0.9288308359019746</v>
      </c>
      <c r="E40" s="94">
        <v>0.04248176519058809</v>
      </c>
      <c r="F40" s="94">
        <v>0.5181432538834804</v>
      </c>
      <c r="G40" s="94">
        <f t="shared" si="0"/>
        <v>0.43417462691122166</v>
      </c>
    </row>
    <row r="41" spans="1:7" ht="13.5">
      <c r="A41" s="92">
        <v>33</v>
      </c>
      <c r="B41" s="94">
        <v>0.9121372112186041</v>
      </c>
      <c r="C41" s="94">
        <v>0.9543137913144322</v>
      </c>
      <c r="D41" s="94">
        <v>0.5943174535355693</v>
      </c>
      <c r="E41" s="94">
        <v>0.5576647236548967</v>
      </c>
      <c r="F41" s="94">
        <v>0.968169194616535</v>
      </c>
      <c r="G41" s="94">
        <f t="shared" si="0"/>
        <v>0.7973204748680075</v>
      </c>
    </row>
    <row r="42" spans="1:7" ht="13.5">
      <c r="A42" s="92">
        <v>34</v>
      </c>
      <c r="B42" s="94">
        <v>0.48301644947660755</v>
      </c>
      <c r="C42" s="94">
        <v>0.2556230353709525</v>
      </c>
      <c r="D42" s="94">
        <v>0.8178960539567247</v>
      </c>
      <c r="E42" s="94">
        <v>0.49604785302285836</v>
      </c>
      <c r="F42" s="94">
        <v>0.8506424146244698</v>
      </c>
      <c r="G42" s="94">
        <f t="shared" si="0"/>
        <v>0.5806451612903226</v>
      </c>
    </row>
    <row r="43" spans="1:7" ht="13.5">
      <c r="A43" s="92">
        <v>35</v>
      </c>
      <c r="B43" s="94">
        <v>0.6681112094485305</v>
      </c>
      <c r="C43" s="94">
        <v>0.9269386883144627</v>
      </c>
      <c r="D43" s="94">
        <v>0.4517654957731864</v>
      </c>
      <c r="E43" s="94">
        <v>0.16809595019379253</v>
      </c>
      <c r="F43" s="94">
        <v>0.0619525742362743</v>
      </c>
      <c r="G43" s="94">
        <f t="shared" si="0"/>
        <v>0.45537278359324934</v>
      </c>
    </row>
    <row r="44" spans="1:7" ht="13.5">
      <c r="A44" s="92">
        <v>36</v>
      </c>
      <c r="B44" s="94">
        <v>0.0051576281014435255</v>
      </c>
      <c r="C44" s="94">
        <v>0.5410931730094303</v>
      </c>
      <c r="D44" s="94">
        <v>0.6176030762657552</v>
      </c>
      <c r="E44" s="94">
        <v>0.49290444654683063</v>
      </c>
      <c r="F44" s="94">
        <v>0.5794549394207587</v>
      </c>
      <c r="G44" s="94">
        <f t="shared" si="0"/>
        <v>0.44724265266884367</v>
      </c>
    </row>
    <row r="45" spans="1:7" ht="13.5">
      <c r="A45" s="92">
        <v>37</v>
      </c>
      <c r="B45" s="94">
        <v>0.6018860438856166</v>
      </c>
      <c r="C45" s="94">
        <v>0.9300515762810144</v>
      </c>
      <c r="D45" s="94">
        <v>0.5339823603015229</v>
      </c>
      <c r="E45" s="94">
        <v>0.13205359050263984</v>
      </c>
      <c r="F45" s="94">
        <v>0.08227790154728844</v>
      </c>
      <c r="G45" s="94">
        <f t="shared" si="0"/>
        <v>0.45605029450361634</v>
      </c>
    </row>
    <row r="46" spans="1:7" ht="13.5">
      <c r="A46" s="92">
        <v>38</v>
      </c>
      <c r="B46" s="94">
        <v>0.575914792321543</v>
      </c>
      <c r="C46" s="94">
        <v>0.8292184209723197</v>
      </c>
      <c r="D46" s="94">
        <v>0.06567583239234596</v>
      </c>
      <c r="E46" s="94">
        <v>0.2709433271279031</v>
      </c>
      <c r="F46" s="94">
        <v>0.6996978667561876</v>
      </c>
      <c r="G46" s="94">
        <f t="shared" si="0"/>
        <v>0.48829004791405983</v>
      </c>
    </row>
    <row r="47" spans="1:7" ht="13.5">
      <c r="A47" s="92">
        <v>39</v>
      </c>
      <c r="B47" s="94">
        <v>0.4141972106082339</v>
      </c>
      <c r="C47" s="94">
        <v>0.36558122501297036</v>
      </c>
      <c r="D47" s="94">
        <v>0.435071871089816</v>
      </c>
      <c r="E47" s="94">
        <v>0.33008819849238563</v>
      </c>
      <c r="F47" s="94">
        <v>0.21109653004547257</v>
      </c>
      <c r="G47" s="94">
        <f t="shared" si="0"/>
        <v>0.3512070070497757</v>
      </c>
    </row>
    <row r="48" spans="1:7" ht="13.5">
      <c r="A48" s="92">
        <v>40</v>
      </c>
      <c r="B48" s="94">
        <v>0.7404705954161199</v>
      </c>
      <c r="C48" s="94">
        <v>0.5234534745323038</v>
      </c>
      <c r="D48" s="94">
        <v>0.8967864009521775</v>
      </c>
      <c r="E48" s="94">
        <v>0.6034119693594164</v>
      </c>
      <c r="F48" s="94">
        <v>0.5227820673238319</v>
      </c>
      <c r="G48" s="94">
        <f t="shared" si="0"/>
        <v>0.6573809015167699</v>
      </c>
    </row>
    <row r="49" spans="1:7" ht="13.5">
      <c r="A49" s="92">
        <v>41</v>
      </c>
      <c r="B49" s="94">
        <v>0.5897701956236457</v>
      </c>
      <c r="C49" s="94">
        <v>0.5849177526169622</v>
      </c>
      <c r="D49" s="94">
        <v>0.49702444532609025</v>
      </c>
      <c r="E49" s="94">
        <v>0.11050752281258583</v>
      </c>
      <c r="F49" s="94">
        <v>0.5930356761375775</v>
      </c>
      <c r="G49" s="94">
        <f t="shared" si="0"/>
        <v>0.4750511185033723</v>
      </c>
    </row>
    <row r="50" spans="1:7" ht="13.5">
      <c r="A50" s="92">
        <v>42</v>
      </c>
      <c r="B50" s="94">
        <v>0.5589159825434126</v>
      </c>
      <c r="C50" s="94">
        <v>0.7741019928586688</v>
      </c>
      <c r="D50" s="94">
        <v>0.23081148716696676</v>
      </c>
      <c r="E50" s="94">
        <v>0.7311929685354167</v>
      </c>
      <c r="F50" s="94">
        <v>0.586718344676046</v>
      </c>
      <c r="G50" s="94">
        <f t="shared" si="0"/>
        <v>0.5763481551561022</v>
      </c>
    </row>
    <row r="51" spans="1:7" ht="13.5">
      <c r="A51" s="92">
        <v>43</v>
      </c>
      <c r="B51" s="94">
        <v>0.5455183568834499</v>
      </c>
      <c r="C51" s="94">
        <v>0.8073366496780298</v>
      </c>
      <c r="D51" s="94">
        <v>0.9642933439130833</v>
      </c>
      <c r="E51" s="94">
        <v>0.09537034211249122</v>
      </c>
      <c r="F51" s="94">
        <v>0.10855433820612201</v>
      </c>
      <c r="G51" s="94">
        <f t="shared" si="0"/>
        <v>0.5042146061586352</v>
      </c>
    </row>
    <row r="52" spans="1:7" ht="13.5">
      <c r="A52" s="92">
        <v>44</v>
      </c>
      <c r="B52" s="94">
        <v>0.7122714926602984</v>
      </c>
      <c r="C52" s="94">
        <v>0.8831141087069307</v>
      </c>
      <c r="D52" s="94">
        <v>0.18991668446913051</v>
      </c>
      <c r="E52" s="94">
        <v>0.015961180455946532</v>
      </c>
      <c r="F52" s="94">
        <v>0.18454542680135502</v>
      </c>
      <c r="G52" s="94">
        <f t="shared" si="0"/>
        <v>0.39716177861873225</v>
      </c>
    </row>
    <row r="53" spans="1:7" ht="13.5">
      <c r="A53" s="92">
        <v>45</v>
      </c>
      <c r="B53" s="94">
        <v>0.5800347911008026</v>
      </c>
      <c r="C53" s="94">
        <v>0.6660664693136388</v>
      </c>
      <c r="D53" s="94">
        <v>0.16232795190282906</v>
      </c>
      <c r="E53" s="94">
        <v>0.19510483108005006</v>
      </c>
      <c r="F53" s="94">
        <v>0.6778466139713737</v>
      </c>
      <c r="G53" s="94">
        <f t="shared" si="0"/>
        <v>0.4562761314737388</v>
      </c>
    </row>
    <row r="54" spans="1:7" ht="13.5">
      <c r="A54" s="92">
        <v>46</v>
      </c>
      <c r="B54" s="94">
        <v>0.5483870967741935</v>
      </c>
      <c r="C54" s="94">
        <v>0.2945646534623249</v>
      </c>
      <c r="D54" s="94">
        <v>0.5408185064241462</v>
      </c>
      <c r="E54" s="94">
        <v>0.17322305978576005</v>
      </c>
      <c r="F54" s="94">
        <v>0.18530838953825496</v>
      </c>
      <c r="G54" s="94">
        <f t="shared" si="0"/>
        <v>0.3484603411969359</v>
      </c>
    </row>
    <row r="55" spans="1:7" ht="13.5">
      <c r="A55" s="92">
        <v>47</v>
      </c>
      <c r="B55" s="94">
        <v>0.8523514511551256</v>
      </c>
      <c r="C55" s="94">
        <v>0.9480880153813288</v>
      </c>
      <c r="D55" s="94">
        <v>0.2507705923642689</v>
      </c>
      <c r="E55" s="94">
        <v>0.4317453535569323</v>
      </c>
      <c r="F55" s="94">
        <v>0.5448774681844538</v>
      </c>
      <c r="G55" s="94">
        <f t="shared" si="0"/>
        <v>0.6055665761284219</v>
      </c>
    </row>
    <row r="56" spans="1:7" ht="13.5">
      <c r="A56" s="92">
        <v>48</v>
      </c>
      <c r="B56" s="94">
        <v>0.967467268898587</v>
      </c>
      <c r="C56" s="94">
        <v>0.7240821558275093</v>
      </c>
      <c r="D56" s="94">
        <v>0.9510177922910245</v>
      </c>
      <c r="E56" s="94">
        <v>0.5702688680684835</v>
      </c>
      <c r="F56" s="94">
        <v>0.9406414990691855</v>
      </c>
      <c r="G56" s="94">
        <f t="shared" si="0"/>
        <v>0.830695516830958</v>
      </c>
    </row>
    <row r="57" spans="1:7" ht="13.5">
      <c r="A57" s="92">
        <v>49</v>
      </c>
      <c r="B57" s="94">
        <v>0.2598651081881161</v>
      </c>
      <c r="C57" s="94">
        <v>0.16699728385265664</v>
      </c>
      <c r="D57" s="94">
        <v>0.8837549974059267</v>
      </c>
      <c r="E57" s="94">
        <v>0.8208868678853725</v>
      </c>
      <c r="F57" s="94">
        <v>0.04187139500106815</v>
      </c>
      <c r="G57" s="94">
        <f t="shared" si="0"/>
        <v>0.434675130466628</v>
      </c>
    </row>
    <row r="58" spans="1:7" ht="13.5">
      <c r="A58" s="92">
        <v>50</v>
      </c>
      <c r="B58" s="94">
        <v>0.8983123264259774</v>
      </c>
      <c r="C58" s="94">
        <v>0.42081972716452526</v>
      </c>
      <c r="D58" s="94">
        <v>0.1282082583086642</v>
      </c>
      <c r="E58" s="94">
        <v>0.03012176885280923</v>
      </c>
      <c r="F58" s="94">
        <v>0.20471816156498918</v>
      </c>
      <c r="G58" s="94">
        <f t="shared" si="0"/>
        <v>0.33643604846339303</v>
      </c>
    </row>
    <row r="59" spans="1:7" ht="13.5">
      <c r="A59" s="92">
        <v>51</v>
      </c>
      <c r="B59" s="94">
        <v>0.6820276497695853</v>
      </c>
      <c r="C59" s="94">
        <v>0.8206122013000885</v>
      </c>
      <c r="D59" s="94">
        <v>0.47230445265053256</v>
      </c>
      <c r="E59" s="94">
        <v>0.478530228583636</v>
      </c>
      <c r="F59" s="94">
        <v>0.5849787896359142</v>
      </c>
      <c r="G59" s="94">
        <f t="shared" si="0"/>
        <v>0.6076906643879513</v>
      </c>
    </row>
    <row r="60" spans="1:7" ht="13.5">
      <c r="A60" s="92">
        <v>52</v>
      </c>
      <c r="B60" s="94">
        <v>0.3624073000274667</v>
      </c>
      <c r="C60" s="94">
        <v>0.8233283486434523</v>
      </c>
      <c r="D60" s="94">
        <v>0.31055635242774743</v>
      </c>
      <c r="E60" s="94">
        <v>0.9904477065340129</v>
      </c>
      <c r="F60" s="94">
        <v>0.7715689565721611</v>
      </c>
      <c r="G60" s="94">
        <f t="shared" si="0"/>
        <v>0.6516617328409682</v>
      </c>
    </row>
    <row r="61" spans="1:7" ht="13.5">
      <c r="A61" s="92">
        <v>53</v>
      </c>
      <c r="B61" s="94">
        <v>0.7292703024384289</v>
      </c>
      <c r="C61" s="94">
        <v>0.16327402569658497</v>
      </c>
      <c r="D61" s="94">
        <v>0.8083132419812616</v>
      </c>
      <c r="E61" s="94">
        <v>0.9260841700491348</v>
      </c>
      <c r="F61" s="94">
        <v>0.23227637562181463</v>
      </c>
      <c r="G61" s="94">
        <f t="shared" si="0"/>
        <v>0.571843623157445</v>
      </c>
    </row>
    <row r="62" spans="1:7" ht="13.5">
      <c r="A62" s="92">
        <v>54</v>
      </c>
      <c r="B62" s="94">
        <v>0.38166447950682086</v>
      </c>
      <c r="C62" s="94">
        <v>0.09018219550157171</v>
      </c>
      <c r="D62" s="94">
        <v>0.911984618671224</v>
      </c>
      <c r="E62" s="94">
        <v>0.8520157475508896</v>
      </c>
      <c r="F62" s="94">
        <v>0.5731376079592273</v>
      </c>
      <c r="G62" s="94">
        <f t="shared" si="0"/>
        <v>0.5617969298379467</v>
      </c>
    </row>
    <row r="63" spans="1:7" ht="13.5">
      <c r="A63" s="92">
        <v>55</v>
      </c>
      <c r="B63" s="94">
        <v>0.014221625415814692</v>
      </c>
      <c r="C63" s="94">
        <v>0.6934110538041323</v>
      </c>
      <c r="D63" s="94">
        <v>0.7006439405499435</v>
      </c>
      <c r="E63" s="94">
        <v>0.8880275887325663</v>
      </c>
      <c r="F63" s="94">
        <v>0.16898098696859645</v>
      </c>
      <c r="G63" s="94">
        <f t="shared" si="0"/>
        <v>0.49305703909421067</v>
      </c>
    </row>
    <row r="64" spans="1:7" ht="13.5">
      <c r="A64" s="92">
        <v>56</v>
      </c>
      <c r="B64" s="94">
        <v>0.8860133671071505</v>
      </c>
      <c r="C64" s="94">
        <v>0.2870876186407056</v>
      </c>
      <c r="D64" s="94">
        <v>0.2315744499038667</v>
      </c>
      <c r="E64" s="94">
        <v>0.04229865413373211</v>
      </c>
      <c r="F64" s="94">
        <v>0.9153721732230597</v>
      </c>
      <c r="G64" s="94">
        <f t="shared" si="0"/>
        <v>0.4724692526017029</v>
      </c>
    </row>
    <row r="65" spans="1:7" ht="13.5">
      <c r="A65" s="92">
        <v>57</v>
      </c>
      <c r="B65" s="94">
        <v>0.16718039490951261</v>
      </c>
      <c r="C65" s="94">
        <v>0.9389324625385296</v>
      </c>
      <c r="D65" s="94">
        <v>0.12155522324289682</v>
      </c>
      <c r="E65" s="94">
        <v>0.3412579729606006</v>
      </c>
      <c r="F65" s="94">
        <v>0.09546189764091922</v>
      </c>
      <c r="G65" s="94">
        <f t="shared" si="0"/>
        <v>0.3328775902584918</v>
      </c>
    </row>
    <row r="66" spans="1:7" ht="13.5">
      <c r="A66" s="92">
        <v>58</v>
      </c>
      <c r="B66" s="94">
        <v>0.9440595721304972</v>
      </c>
      <c r="C66" s="94">
        <v>0.511490218817713</v>
      </c>
      <c r="D66" s="94">
        <v>0.6294747764519181</v>
      </c>
      <c r="E66" s="94">
        <v>0.8355662709433271</v>
      </c>
      <c r="F66" s="94">
        <v>0.9743644520401623</v>
      </c>
      <c r="G66" s="94">
        <f t="shared" si="0"/>
        <v>0.7789910580767234</v>
      </c>
    </row>
    <row r="67" spans="1:7" ht="13.5">
      <c r="A67" s="92">
        <v>59</v>
      </c>
      <c r="B67" s="94">
        <v>0.47572252571184426</v>
      </c>
      <c r="C67" s="94">
        <v>0.15158543656727805</v>
      </c>
      <c r="D67" s="94">
        <v>0.28455458235419784</v>
      </c>
      <c r="E67" s="94">
        <v>0.8016602069154942</v>
      </c>
      <c r="F67" s="94">
        <v>0.8084963530381176</v>
      </c>
      <c r="G67" s="94">
        <f t="shared" si="0"/>
        <v>0.5044038209173864</v>
      </c>
    </row>
    <row r="68" spans="1:7" ht="13.5">
      <c r="A68" s="92">
        <v>60</v>
      </c>
      <c r="B68" s="94">
        <v>0.695242164372692</v>
      </c>
      <c r="C68" s="94">
        <v>0.06863612781151769</v>
      </c>
      <c r="D68" s="94">
        <v>0.08133182775353252</v>
      </c>
      <c r="E68" s="94">
        <v>0.4428235724967193</v>
      </c>
      <c r="F68" s="94">
        <v>0.2646870326853237</v>
      </c>
      <c r="G68" s="94">
        <f t="shared" si="0"/>
        <v>0.31054414502395705</v>
      </c>
    </row>
    <row r="69" spans="1:7" ht="13.5">
      <c r="A69" s="92">
        <v>61</v>
      </c>
      <c r="B69" s="94">
        <v>0.2651448103274636</v>
      </c>
      <c r="C69" s="94">
        <v>0.8102969450972014</v>
      </c>
      <c r="D69" s="94">
        <v>0.20093386638996552</v>
      </c>
      <c r="E69" s="94">
        <v>0.45426801355021823</v>
      </c>
      <c r="F69" s="94">
        <v>0.40821558275093844</v>
      </c>
      <c r="G69" s="94">
        <f t="shared" si="0"/>
        <v>0.42777184362315746</v>
      </c>
    </row>
    <row r="70" spans="1:7" ht="13.5">
      <c r="A70" s="92">
        <v>62</v>
      </c>
      <c r="B70" s="94">
        <v>0.9355449079866939</v>
      </c>
      <c r="C70" s="94">
        <v>0.09384441663869136</v>
      </c>
      <c r="D70" s="94">
        <v>0.17477950376903592</v>
      </c>
      <c r="E70" s="94">
        <v>0.4335459456160161</v>
      </c>
      <c r="F70" s="94">
        <v>0.14432203131199073</v>
      </c>
      <c r="G70" s="94">
        <f t="shared" si="0"/>
        <v>0.3564073610644856</v>
      </c>
    </row>
    <row r="71" spans="1:7" ht="13.5">
      <c r="A71" s="92">
        <v>63</v>
      </c>
      <c r="B71" s="94">
        <v>0.07577745902890103</v>
      </c>
      <c r="C71" s="94">
        <v>0.015259254737998596</v>
      </c>
      <c r="D71" s="94">
        <v>0.7193212683492538</v>
      </c>
      <c r="E71" s="94">
        <v>0.3673512985625782</v>
      </c>
      <c r="F71" s="94">
        <v>0.6600543229468673</v>
      </c>
      <c r="G71" s="94">
        <f t="shared" si="0"/>
        <v>0.36755272072511974</v>
      </c>
    </row>
    <row r="72" spans="1:7" ht="13.5">
      <c r="A72" s="92">
        <v>64</v>
      </c>
      <c r="B72" s="94">
        <v>0.02023377178258614</v>
      </c>
      <c r="C72" s="94">
        <v>0.8785363322855312</v>
      </c>
      <c r="D72" s="94">
        <v>0.025666066469313638</v>
      </c>
      <c r="E72" s="94">
        <v>0.3024689474166082</v>
      </c>
      <c r="F72" s="94">
        <v>0.16443372905667286</v>
      </c>
      <c r="G72" s="94">
        <f t="shared" si="0"/>
        <v>0.2782677694021424</v>
      </c>
    </row>
    <row r="73" spans="1:7" ht="13.5">
      <c r="A73" s="92">
        <v>65</v>
      </c>
      <c r="B73" s="94">
        <v>0.4599749748222297</v>
      </c>
      <c r="C73" s="94">
        <v>0.5536057618945891</v>
      </c>
      <c r="D73" s="94">
        <v>0.9586779381694998</v>
      </c>
      <c r="E73" s="94">
        <v>0.30622272408215584</v>
      </c>
      <c r="F73" s="94">
        <v>0.21341593676564838</v>
      </c>
      <c r="G73" s="94">
        <f t="shared" si="0"/>
        <v>0.4983794671468246</v>
      </c>
    </row>
    <row r="74" spans="1:7" ht="13.5">
      <c r="A74" s="92">
        <v>66</v>
      </c>
      <c r="B74" s="94">
        <v>0.22760704367198706</v>
      </c>
      <c r="C74" s="94">
        <v>0.7213049714651937</v>
      </c>
      <c r="D74" s="94">
        <v>0.9004181035798212</v>
      </c>
      <c r="E74" s="94">
        <v>0.07559434797204505</v>
      </c>
      <c r="F74" s="94">
        <v>0.8337961973937192</v>
      </c>
      <c r="G74" s="94">
        <f aca="true" t="shared" si="1" ref="G74:G137">AVERAGE(B74:F74)</f>
        <v>0.5517441328165533</v>
      </c>
    </row>
    <row r="75" spans="1:7" ht="13.5">
      <c r="A75" s="92">
        <v>67</v>
      </c>
      <c r="B75" s="94">
        <v>0.9438154240546892</v>
      </c>
      <c r="C75" s="94">
        <v>0.25241859187597276</v>
      </c>
      <c r="D75" s="94">
        <v>0.5331278420361949</v>
      </c>
      <c r="E75" s="94">
        <v>0.20374156926175727</v>
      </c>
      <c r="F75" s="94">
        <v>0.7566454054383984</v>
      </c>
      <c r="G75" s="94">
        <f t="shared" si="1"/>
        <v>0.5379497665334025</v>
      </c>
    </row>
    <row r="76" spans="1:7" ht="13.5">
      <c r="A76" s="92">
        <v>68</v>
      </c>
      <c r="B76" s="94">
        <v>0.5945310831019013</v>
      </c>
      <c r="C76" s="94">
        <v>0.5186010315256203</v>
      </c>
      <c r="D76" s="94">
        <v>0.15155491805780205</v>
      </c>
      <c r="E76" s="94">
        <v>0.38224433118686485</v>
      </c>
      <c r="F76" s="94">
        <v>0.7656483657338176</v>
      </c>
      <c r="G76" s="94">
        <f t="shared" si="1"/>
        <v>0.4825159459212012</v>
      </c>
    </row>
    <row r="77" spans="1:7" ht="13.5">
      <c r="A77" s="92">
        <v>69</v>
      </c>
      <c r="B77" s="94">
        <v>0.49613940855128635</v>
      </c>
      <c r="C77" s="94">
        <v>0.8418836024048586</v>
      </c>
      <c r="D77" s="94">
        <v>0.1553086947233497</v>
      </c>
      <c r="E77" s="94">
        <v>0.7759636219367047</v>
      </c>
      <c r="F77" s="94">
        <v>0.8928189947202979</v>
      </c>
      <c r="G77" s="94">
        <f t="shared" si="1"/>
        <v>0.6324228644672995</v>
      </c>
    </row>
    <row r="78" spans="1:7" ht="13.5">
      <c r="A78" s="92">
        <v>70</v>
      </c>
      <c r="B78" s="94">
        <v>0.12109744560075686</v>
      </c>
      <c r="C78" s="94">
        <v>0.6541337321085238</v>
      </c>
      <c r="D78" s="94">
        <v>0.03744621112704855</v>
      </c>
      <c r="E78" s="94">
        <v>0.5316019165623951</v>
      </c>
      <c r="F78" s="94">
        <v>0.8428601947080905</v>
      </c>
      <c r="G78" s="94">
        <f t="shared" si="1"/>
        <v>0.43742790002136295</v>
      </c>
    </row>
    <row r="79" spans="1:7" ht="13.5">
      <c r="A79" s="92">
        <v>71</v>
      </c>
      <c r="B79" s="94">
        <v>0.8497573778496659</v>
      </c>
      <c r="C79" s="94">
        <v>0.5418561357463302</v>
      </c>
      <c r="D79" s="94">
        <v>0.22312082277901546</v>
      </c>
      <c r="E79" s="94">
        <v>0.7185277871028779</v>
      </c>
      <c r="F79" s="94">
        <v>0.6787926877651296</v>
      </c>
      <c r="G79" s="94">
        <f t="shared" si="1"/>
        <v>0.6024109622486037</v>
      </c>
    </row>
    <row r="80" spans="1:7" ht="13.5">
      <c r="A80" s="92">
        <v>72</v>
      </c>
      <c r="B80" s="94">
        <v>0.7669301431318094</v>
      </c>
      <c r="C80" s="94">
        <v>0.17130039368877223</v>
      </c>
      <c r="D80" s="94">
        <v>0.7246314889980774</v>
      </c>
      <c r="E80" s="94">
        <v>0.9463789788506729</v>
      </c>
      <c r="F80" s="94">
        <v>0.5926084170049135</v>
      </c>
      <c r="G80" s="94">
        <f t="shared" si="1"/>
        <v>0.6403698843348491</v>
      </c>
    </row>
    <row r="81" spans="1:7" ht="13.5">
      <c r="A81" s="92">
        <v>73</v>
      </c>
      <c r="B81" s="94">
        <v>0.3500167851802118</v>
      </c>
      <c r="C81" s="94">
        <v>0.598223822748497</v>
      </c>
      <c r="D81" s="94">
        <v>0.9654835657826472</v>
      </c>
      <c r="E81" s="94">
        <v>0.008178960539567248</v>
      </c>
      <c r="F81" s="94">
        <v>0.5066988128299814</v>
      </c>
      <c r="G81" s="94">
        <f t="shared" si="1"/>
        <v>0.4857203894161809</v>
      </c>
    </row>
    <row r="82" spans="1:7" ht="13.5">
      <c r="A82" s="92">
        <v>74</v>
      </c>
      <c r="B82" s="94">
        <v>0.4510330515457625</v>
      </c>
      <c r="C82" s="94">
        <v>0.8388012329477829</v>
      </c>
      <c r="D82" s="94">
        <v>0.8917813653981139</v>
      </c>
      <c r="E82" s="94">
        <v>0.9490340891750847</v>
      </c>
      <c r="F82" s="94">
        <v>0.03445539719840083</v>
      </c>
      <c r="G82" s="94">
        <f t="shared" si="1"/>
        <v>0.633021027253029</v>
      </c>
    </row>
    <row r="83" spans="1:7" ht="13.5">
      <c r="A83" s="92">
        <v>75</v>
      </c>
      <c r="B83" s="94">
        <v>0.7893002105777154</v>
      </c>
      <c r="C83" s="94">
        <v>0.6431470686971649</v>
      </c>
      <c r="D83" s="94">
        <v>0.771019623401593</v>
      </c>
      <c r="E83" s="94">
        <v>0.685781426435133</v>
      </c>
      <c r="F83" s="94">
        <v>0.44615009002960293</v>
      </c>
      <c r="G83" s="94">
        <f t="shared" si="1"/>
        <v>0.6670796838282419</v>
      </c>
    </row>
    <row r="84" spans="1:7" ht="13.5">
      <c r="A84" s="92">
        <v>76</v>
      </c>
      <c r="B84" s="94">
        <v>0.9514755699331645</v>
      </c>
      <c r="C84" s="94">
        <v>0.6752220221564379</v>
      </c>
      <c r="D84" s="94">
        <v>0.48756370738853116</v>
      </c>
      <c r="E84" s="94">
        <v>0.49177526169621877</v>
      </c>
      <c r="F84" s="94">
        <v>0.4790795617542039</v>
      </c>
      <c r="G84" s="94">
        <f t="shared" si="1"/>
        <v>0.6170232245857112</v>
      </c>
    </row>
    <row r="85" spans="1:7" ht="13.5">
      <c r="A85" s="92">
        <v>77</v>
      </c>
      <c r="B85" s="94">
        <v>0.04620502334665975</v>
      </c>
      <c r="C85" s="94">
        <v>0.6711935789056063</v>
      </c>
      <c r="D85" s="94">
        <v>0.576433606982635</v>
      </c>
      <c r="E85" s="94">
        <v>0.7423932615131077</v>
      </c>
      <c r="F85" s="94">
        <v>0.4329355754264962</v>
      </c>
      <c r="G85" s="94">
        <f t="shared" si="1"/>
        <v>0.49383220923490095</v>
      </c>
    </row>
    <row r="86" spans="1:7" ht="13.5">
      <c r="A86" s="92">
        <v>78</v>
      </c>
      <c r="B86" s="94">
        <v>0.7954954680013429</v>
      </c>
      <c r="C86" s="94">
        <v>0.9068269905697806</v>
      </c>
      <c r="D86" s="94">
        <v>0.9714346751304667</v>
      </c>
      <c r="E86" s="94">
        <v>0.09500411999877927</v>
      </c>
      <c r="F86" s="94">
        <v>0.7323831904049806</v>
      </c>
      <c r="G86" s="94">
        <f t="shared" si="1"/>
        <v>0.7002288888210699</v>
      </c>
    </row>
    <row r="87" spans="1:7" ht="13.5">
      <c r="A87" s="92">
        <v>79</v>
      </c>
      <c r="B87" s="94">
        <v>0.41459395123142184</v>
      </c>
      <c r="C87" s="94">
        <v>0.22904141361735894</v>
      </c>
      <c r="D87" s="94">
        <v>0.7701345866267891</v>
      </c>
      <c r="E87" s="94">
        <v>0.9901425214392529</v>
      </c>
      <c r="F87" s="94">
        <v>0.9114047669911801</v>
      </c>
      <c r="G87" s="94">
        <f t="shared" si="1"/>
        <v>0.6630634479812005</v>
      </c>
    </row>
    <row r="88" spans="1:7" ht="13.5">
      <c r="A88" s="92">
        <v>80</v>
      </c>
      <c r="B88" s="94">
        <v>0.5713064973906674</v>
      </c>
      <c r="C88" s="94">
        <v>0.31800286873989075</v>
      </c>
      <c r="D88" s="94">
        <v>0.40589617603076267</v>
      </c>
      <c r="E88" s="94">
        <v>0.13608203375347147</v>
      </c>
      <c r="F88" s="94">
        <v>0.5298318430127873</v>
      </c>
      <c r="G88" s="94">
        <f t="shared" si="1"/>
        <v>0.3922238837855159</v>
      </c>
    </row>
    <row r="89" spans="1:7" ht="13.5">
      <c r="A89" s="92">
        <v>81</v>
      </c>
      <c r="B89" s="94">
        <v>0.3979613635670034</v>
      </c>
      <c r="C89" s="94">
        <v>0.738731040375988</v>
      </c>
      <c r="D89" s="94">
        <v>0.10132145146031069</v>
      </c>
      <c r="E89" s="94">
        <v>0.6981719412823878</v>
      </c>
      <c r="F89" s="94">
        <v>0.8355967894528031</v>
      </c>
      <c r="G89" s="94">
        <f t="shared" si="1"/>
        <v>0.5543565172276986</v>
      </c>
    </row>
    <row r="90" spans="1:7" ht="13.5">
      <c r="A90" s="92">
        <v>82</v>
      </c>
      <c r="B90" s="94">
        <v>0.19382305368205816</v>
      </c>
      <c r="C90" s="94">
        <v>0.6448561052278207</v>
      </c>
      <c r="D90" s="94">
        <v>0.7022614215521714</v>
      </c>
      <c r="E90" s="94">
        <v>0.8353526413769952</v>
      </c>
      <c r="F90" s="94">
        <v>0.41032135990478225</v>
      </c>
      <c r="G90" s="94">
        <f t="shared" si="1"/>
        <v>0.5573229163487655</v>
      </c>
    </row>
    <row r="91" spans="1:7" ht="13.5">
      <c r="A91" s="92">
        <v>83</v>
      </c>
      <c r="B91" s="94">
        <v>0.5921506393627736</v>
      </c>
      <c r="C91" s="94">
        <v>0.33756523331400495</v>
      </c>
      <c r="D91" s="94">
        <v>0.6950285348063601</v>
      </c>
      <c r="E91" s="94">
        <v>0.9425946836756492</v>
      </c>
      <c r="F91" s="94">
        <v>0.43684194463942383</v>
      </c>
      <c r="G91" s="94">
        <f t="shared" si="1"/>
        <v>0.6008362071596423</v>
      </c>
    </row>
    <row r="92" spans="1:7" ht="13.5">
      <c r="A92" s="92">
        <v>84</v>
      </c>
      <c r="B92" s="94">
        <v>0.15301980651264993</v>
      </c>
      <c r="C92" s="94">
        <v>0.1784417249061556</v>
      </c>
      <c r="D92" s="94">
        <v>0.7672353282265694</v>
      </c>
      <c r="E92" s="94">
        <v>0.9447920163579211</v>
      </c>
      <c r="F92" s="94">
        <v>0.26374095889156773</v>
      </c>
      <c r="G92" s="94">
        <f t="shared" si="1"/>
        <v>0.46144596697897267</v>
      </c>
    </row>
    <row r="93" spans="1:7" ht="13.5">
      <c r="A93" s="92">
        <v>85</v>
      </c>
      <c r="B93" s="94">
        <v>0.20258186590166935</v>
      </c>
      <c r="C93" s="94">
        <v>0.8467970824304941</v>
      </c>
      <c r="D93" s="94">
        <v>0.5882137516403699</v>
      </c>
      <c r="E93" s="94">
        <v>0.673329874568926</v>
      </c>
      <c r="F93" s="94">
        <v>0.9953306680501725</v>
      </c>
      <c r="G93" s="94">
        <f t="shared" si="1"/>
        <v>0.6612506485183264</v>
      </c>
    </row>
    <row r="94" spans="1:7" ht="13.5">
      <c r="A94" s="92">
        <v>86</v>
      </c>
      <c r="B94" s="94">
        <v>0.28119754631183813</v>
      </c>
      <c r="C94" s="94">
        <v>0.2163457136753441</v>
      </c>
      <c r="D94" s="94">
        <v>0.8873256630146183</v>
      </c>
      <c r="E94" s="94">
        <v>0.380352183599353</v>
      </c>
      <c r="F94" s="94">
        <v>0.07834101382488479</v>
      </c>
      <c r="G94" s="94">
        <f t="shared" si="1"/>
        <v>0.36871242408520766</v>
      </c>
    </row>
    <row r="95" spans="1:7" ht="13.5">
      <c r="A95" s="92">
        <v>87</v>
      </c>
      <c r="B95" s="94">
        <v>0.8685262611774041</v>
      </c>
      <c r="C95" s="94">
        <v>0.0988189336832789</v>
      </c>
      <c r="D95" s="94">
        <v>0.34516434217352826</v>
      </c>
      <c r="E95" s="94">
        <v>0.07513657032990509</v>
      </c>
      <c r="F95" s="94">
        <v>0.13602099673451948</v>
      </c>
      <c r="G95" s="94">
        <f t="shared" si="1"/>
        <v>0.30473342081972715</v>
      </c>
    </row>
    <row r="96" spans="1:7" ht="13.5">
      <c r="A96" s="92">
        <v>88</v>
      </c>
      <c r="B96" s="94">
        <v>0.727835932493057</v>
      </c>
      <c r="C96" s="94">
        <v>0.5484481337931455</v>
      </c>
      <c r="D96" s="94">
        <v>0.040131839960936305</v>
      </c>
      <c r="E96" s="94">
        <v>0.97918637653737</v>
      </c>
      <c r="F96" s="94">
        <v>0.5949583422345652</v>
      </c>
      <c r="G96" s="94">
        <f t="shared" si="1"/>
        <v>0.5781121250038148</v>
      </c>
    </row>
    <row r="97" spans="1:7" ht="13.5">
      <c r="A97" s="92">
        <v>89</v>
      </c>
      <c r="B97" s="94">
        <v>0.923245948667867</v>
      </c>
      <c r="C97" s="94">
        <v>0.48924222540971096</v>
      </c>
      <c r="D97" s="94">
        <v>0.4057130649739067</v>
      </c>
      <c r="E97" s="94">
        <v>0.5115817743461409</v>
      </c>
      <c r="F97" s="94">
        <v>0.032013916440321054</v>
      </c>
      <c r="G97" s="94">
        <f t="shared" si="1"/>
        <v>0.4723593859675893</v>
      </c>
    </row>
    <row r="98" spans="1:7" ht="13.5">
      <c r="A98" s="92">
        <v>90</v>
      </c>
      <c r="B98" s="94">
        <v>0.24512466811120945</v>
      </c>
      <c r="C98" s="94">
        <v>0.9166234321115757</v>
      </c>
      <c r="D98" s="94">
        <v>0.5669728690450758</v>
      </c>
      <c r="E98" s="94">
        <v>0.33008819849238563</v>
      </c>
      <c r="F98" s="94">
        <v>0.27259132663960695</v>
      </c>
      <c r="G98" s="94">
        <f t="shared" si="1"/>
        <v>0.4662800988799708</v>
      </c>
    </row>
    <row r="99" spans="1:7" ht="13.5">
      <c r="A99" s="92">
        <v>91</v>
      </c>
      <c r="B99" s="94">
        <v>0.12588885158848842</v>
      </c>
      <c r="C99" s="94">
        <v>0.8941312906277658</v>
      </c>
      <c r="D99" s="94">
        <v>0.9932554094058046</v>
      </c>
      <c r="E99" s="94">
        <v>0.8201239051484726</v>
      </c>
      <c r="F99" s="94">
        <v>0.46052430799279764</v>
      </c>
      <c r="G99" s="94">
        <f t="shared" si="1"/>
        <v>0.6587847529526659</v>
      </c>
    </row>
    <row r="100" spans="1:7" ht="13.5">
      <c r="A100" s="92">
        <v>92</v>
      </c>
      <c r="B100" s="94">
        <v>0.19516586809900205</v>
      </c>
      <c r="C100" s="94">
        <v>0.4662312692648091</v>
      </c>
      <c r="D100" s="94">
        <v>0.3994567705313273</v>
      </c>
      <c r="E100" s="94">
        <v>0.3464461195715201</v>
      </c>
      <c r="F100" s="94">
        <v>0.8080385753959777</v>
      </c>
      <c r="G100" s="94">
        <f t="shared" si="1"/>
        <v>0.44306772057252725</v>
      </c>
    </row>
    <row r="101" spans="1:7" ht="13.5">
      <c r="A101" s="92">
        <v>93</v>
      </c>
      <c r="B101" s="94">
        <v>0.3882869960631123</v>
      </c>
      <c r="C101" s="94">
        <v>0.6346324045533616</v>
      </c>
      <c r="D101" s="94">
        <v>0.7873165074617756</v>
      </c>
      <c r="E101" s="94">
        <v>0.5950804162724692</v>
      </c>
      <c r="F101" s="94">
        <v>0.05160679952391125</v>
      </c>
      <c r="G101" s="94">
        <f t="shared" si="1"/>
        <v>0.49138462477492595</v>
      </c>
    </row>
    <row r="102" spans="1:7" ht="13.5">
      <c r="A102" s="92">
        <v>94</v>
      </c>
      <c r="B102" s="94">
        <v>0.510757774590289</v>
      </c>
      <c r="C102" s="94">
        <v>0.7422406689657277</v>
      </c>
      <c r="D102" s="94">
        <v>0.43552964873195593</v>
      </c>
      <c r="E102" s="94">
        <v>0.049531540879543444</v>
      </c>
      <c r="F102" s="94">
        <v>0.05505539109469894</v>
      </c>
      <c r="G102" s="94">
        <f t="shared" si="1"/>
        <v>0.358623004852443</v>
      </c>
    </row>
    <row r="103" spans="1:7" ht="13.5">
      <c r="A103" s="92">
        <v>95</v>
      </c>
      <c r="B103" s="94">
        <v>0.20819727164525284</v>
      </c>
      <c r="C103" s="94">
        <v>0.6024658955656605</v>
      </c>
      <c r="D103" s="94">
        <v>0.2702108829004791</v>
      </c>
      <c r="E103" s="94">
        <v>0.9804376354258858</v>
      </c>
      <c r="F103" s="94">
        <v>0.4141361735892819</v>
      </c>
      <c r="G103" s="94">
        <f t="shared" si="1"/>
        <v>0.495089571825312</v>
      </c>
    </row>
    <row r="104" spans="1:7" ht="13.5">
      <c r="A104" s="92">
        <v>96</v>
      </c>
      <c r="B104" s="94">
        <v>0.8060548722800378</v>
      </c>
      <c r="C104" s="94">
        <v>0.8924222540971098</v>
      </c>
      <c r="D104" s="94">
        <v>0.3232825708792383</v>
      </c>
      <c r="E104" s="94">
        <v>0.032532731101413005</v>
      </c>
      <c r="F104" s="94">
        <v>0.1836603900265511</v>
      </c>
      <c r="G104" s="94">
        <f t="shared" si="1"/>
        <v>0.44759056367687</v>
      </c>
    </row>
    <row r="105" spans="1:7" ht="13.5">
      <c r="A105" s="92">
        <v>97</v>
      </c>
      <c r="B105" s="94">
        <v>0.5394451734977264</v>
      </c>
      <c r="C105" s="94">
        <v>0.6067995239112521</v>
      </c>
      <c r="D105" s="94">
        <v>0.8147221289712211</v>
      </c>
      <c r="E105" s="94">
        <v>0.01901303140354625</v>
      </c>
      <c r="F105" s="94">
        <v>0.24750511185033722</v>
      </c>
      <c r="G105" s="94">
        <f t="shared" si="1"/>
        <v>0.4454969939268166</v>
      </c>
    </row>
    <row r="106" spans="1:7" ht="13.5">
      <c r="A106" s="92">
        <v>98</v>
      </c>
      <c r="B106" s="94">
        <v>0.5607470931119725</v>
      </c>
      <c r="C106" s="94">
        <v>0.5562913907284768</v>
      </c>
      <c r="D106" s="94">
        <v>0.4706564531388287</v>
      </c>
      <c r="E106" s="94">
        <v>0.40485854670857874</v>
      </c>
      <c r="F106" s="94">
        <v>0.9291665395062105</v>
      </c>
      <c r="G106" s="94">
        <f t="shared" si="1"/>
        <v>0.5843440046388134</v>
      </c>
    </row>
    <row r="107" spans="1:7" ht="13.5">
      <c r="A107" s="92">
        <v>99</v>
      </c>
      <c r="B107" s="94">
        <v>0.7989745780816065</v>
      </c>
      <c r="C107" s="94">
        <v>0.09152500991851557</v>
      </c>
      <c r="D107" s="94">
        <v>0.3176976836451308</v>
      </c>
      <c r="E107" s="94">
        <v>0.3972899563585314</v>
      </c>
      <c r="F107" s="94">
        <v>0.1749320963164159</v>
      </c>
      <c r="G107" s="94">
        <f t="shared" si="1"/>
        <v>0.35608386486404003</v>
      </c>
    </row>
    <row r="108" spans="1:7" ht="13.5">
      <c r="A108" s="92">
        <v>100</v>
      </c>
      <c r="B108" s="94">
        <v>0.42118594927823727</v>
      </c>
      <c r="C108" s="94">
        <v>0.5595568712424085</v>
      </c>
      <c r="D108" s="94">
        <v>0.16888943144016846</v>
      </c>
      <c r="E108" s="94">
        <v>0.8001037629322184</v>
      </c>
      <c r="F108" s="94">
        <v>0.4308603167821284</v>
      </c>
      <c r="G108" s="94">
        <f t="shared" si="1"/>
        <v>0.47611926633503227</v>
      </c>
    </row>
    <row r="109" spans="1:7" ht="13.5">
      <c r="A109" s="92">
        <v>101</v>
      </c>
      <c r="B109" s="94">
        <v>0.7599719229712821</v>
      </c>
      <c r="C109" s="94">
        <v>0.2251045258949553</v>
      </c>
      <c r="D109" s="94">
        <v>0.6221503341776787</v>
      </c>
      <c r="E109" s="94">
        <v>0.10394604327524644</v>
      </c>
      <c r="F109" s="94">
        <v>0.988799707022309</v>
      </c>
      <c r="G109" s="94">
        <f t="shared" si="1"/>
        <v>0.5399945066682943</v>
      </c>
    </row>
    <row r="110" spans="1:7" ht="13.5">
      <c r="A110" s="92">
        <v>102</v>
      </c>
      <c r="B110" s="94">
        <v>0.7961973937192908</v>
      </c>
      <c r="C110" s="94">
        <v>0.13037507248146002</v>
      </c>
      <c r="D110" s="94">
        <v>0.9321878719443343</v>
      </c>
      <c r="E110" s="94">
        <v>0.3926206244087039</v>
      </c>
      <c r="F110" s="94">
        <v>0.07760856959746086</v>
      </c>
      <c r="G110" s="94">
        <f t="shared" si="1"/>
        <v>0.46579790643024993</v>
      </c>
    </row>
    <row r="111" spans="1:7" ht="13.5">
      <c r="A111" s="92">
        <v>103</v>
      </c>
      <c r="B111" s="94">
        <v>0.33277382732627336</v>
      </c>
      <c r="C111" s="94">
        <v>0.60887478255562</v>
      </c>
      <c r="D111" s="94">
        <v>0.23935666982024598</v>
      </c>
      <c r="E111" s="94">
        <v>0.7212439344462417</v>
      </c>
      <c r="F111" s="94">
        <v>0.40696432386242254</v>
      </c>
      <c r="G111" s="94">
        <f t="shared" si="1"/>
        <v>0.46184270760216073</v>
      </c>
    </row>
    <row r="112" spans="1:7" ht="13.5">
      <c r="A112" s="92">
        <v>104</v>
      </c>
      <c r="B112" s="94">
        <v>0.7012543107394635</v>
      </c>
      <c r="C112" s="94">
        <v>0.0271919919431135</v>
      </c>
      <c r="D112" s="94">
        <v>0.13339640491958374</v>
      </c>
      <c r="E112" s="94">
        <v>0.9313638721884823</v>
      </c>
      <c r="F112" s="94">
        <v>0.5820184942167425</v>
      </c>
      <c r="G112" s="94">
        <f t="shared" si="1"/>
        <v>0.4750450148014771</v>
      </c>
    </row>
    <row r="113" spans="1:7" ht="13.5">
      <c r="A113" s="92">
        <v>105</v>
      </c>
      <c r="B113" s="94">
        <v>0.814355906857509</v>
      </c>
      <c r="C113" s="94">
        <v>0.11066011535996582</v>
      </c>
      <c r="D113" s="94">
        <v>0.10245063631092258</v>
      </c>
      <c r="E113" s="94">
        <v>0.402142399365215</v>
      </c>
      <c r="F113" s="94">
        <v>0.42564165166173284</v>
      </c>
      <c r="G113" s="94">
        <f t="shared" si="1"/>
        <v>0.371050141911069</v>
      </c>
    </row>
    <row r="114" spans="1:7" ht="13.5">
      <c r="A114" s="92">
        <v>106</v>
      </c>
      <c r="B114" s="94">
        <v>0.8450575273903622</v>
      </c>
      <c r="C114" s="94">
        <v>0.8451185644093142</v>
      </c>
      <c r="D114" s="94">
        <v>0.3859370708334605</v>
      </c>
      <c r="E114" s="94">
        <v>0.6924954985198523</v>
      </c>
      <c r="F114" s="94">
        <v>0.8290658284249397</v>
      </c>
      <c r="G114" s="94">
        <f t="shared" si="1"/>
        <v>0.7195348979155858</v>
      </c>
    </row>
    <row r="115" spans="1:7" ht="13.5">
      <c r="A115" s="92">
        <v>107</v>
      </c>
      <c r="B115" s="94">
        <v>0.22095400860621967</v>
      </c>
      <c r="C115" s="94">
        <v>0.22968230231635486</v>
      </c>
      <c r="D115" s="94">
        <v>0.38215277565843686</v>
      </c>
      <c r="E115" s="94">
        <v>0.6931058687093722</v>
      </c>
      <c r="F115" s="94">
        <v>0.04257332071901608</v>
      </c>
      <c r="G115" s="94">
        <f t="shared" si="1"/>
        <v>0.3136936552018799</v>
      </c>
    </row>
    <row r="116" spans="1:7" ht="13.5">
      <c r="A116" s="92">
        <v>108</v>
      </c>
      <c r="B116" s="94">
        <v>0.8848231452375867</v>
      </c>
      <c r="C116" s="94">
        <v>0.9727774895474105</v>
      </c>
      <c r="D116" s="94">
        <v>0.5052034058656575</v>
      </c>
      <c r="E116" s="94">
        <v>0.09863582262642293</v>
      </c>
      <c r="F116" s="94">
        <v>0.5073397015289773</v>
      </c>
      <c r="G116" s="94">
        <f t="shared" si="1"/>
        <v>0.593755912961211</v>
      </c>
    </row>
    <row r="117" spans="1:7" ht="13.5">
      <c r="A117" s="92">
        <v>109</v>
      </c>
      <c r="B117" s="94">
        <v>0.9303567613757744</v>
      </c>
      <c r="C117" s="94">
        <v>0.565050202948088</v>
      </c>
      <c r="D117" s="94">
        <v>0.8966643269142736</v>
      </c>
      <c r="E117" s="94">
        <v>0.8545182653279214</v>
      </c>
      <c r="F117" s="94">
        <v>0.6439710684530168</v>
      </c>
      <c r="G117" s="94">
        <f t="shared" si="1"/>
        <v>0.7781121250038149</v>
      </c>
    </row>
    <row r="118" spans="1:7" ht="13.5">
      <c r="A118" s="92">
        <v>110</v>
      </c>
      <c r="B118" s="94">
        <v>0.22357860042115543</v>
      </c>
      <c r="C118" s="94">
        <v>0.3296304208502457</v>
      </c>
      <c r="D118" s="94">
        <v>0.9097567674794763</v>
      </c>
      <c r="E118" s="94">
        <v>0.6753135776848659</v>
      </c>
      <c r="F118" s="94">
        <v>0.7590258491775261</v>
      </c>
      <c r="G118" s="94">
        <f t="shared" si="1"/>
        <v>0.5794610431226539</v>
      </c>
    </row>
    <row r="119" spans="1:7" ht="13.5">
      <c r="A119" s="92">
        <v>111</v>
      </c>
      <c r="B119" s="94">
        <v>0.1728568376720481</v>
      </c>
      <c r="C119" s="94">
        <v>0.017761772515030368</v>
      </c>
      <c r="D119" s="94">
        <v>0.4791100802636799</v>
      </c>
      <c r="E119" s="94">
        <v>0.8408459730826746</v>
      </c>
      <c r="F119" s="94">
        <v>0.8168279061250648</v>
      </c>
      <c r="G119" s="94">
        <f t="shared" si="1"/>
        <v>0.4654805139316996</v>
      </c>
    </row>
    <row r="120" spans="1:7" ht="13.5">
      <c r="A120" s="92">
        <v>112</v>
      </c>
      <c r="B120" s="94">
        <v>0.31034272286141545</v>
      </c>
      <c r="C120" s="94">
        <v>0.25043488876003295</v>
      </c>
      <c r="D120" s="94">
        <v>0.6129337443159276</v>
      </c>
      <c r="E120" s="94">
        <v>0.14279610583819086</v>
      </c>
      <c r="F120" s="94">
        <v>0.7044892727439191</v>
      </c>
      <c r="G120" s="94">
        <f t="shared" si="1"/>
        <v>0.4041993469038972</v>
      </c>
    </row>
    <row r="121" spans="1:7" ht="13.5">
      <c r="A121" s="92">
        <v>113</v>
      </c>
      <c r="B121" s="94">
        <v>0.055085909604174935</v>
      </c>
      <c r="C121" s="94">
        <v>0.9270607623523667</v>
      </c>
      <c r="D121" s="94">
        <v>0.9475081637012849</v>
      </c>
      <c r="E121" s="94">
        <v>0.2541581469161046</v>
      </c>
      <c r="F121" s="94">
        <v>0.8997161778618732</v>
      </c>
      <c r="G121" s="94">
        <f t="shared" si="1"/>
        <v>0.6167058320871609</v>
      </c>
    </row>
    <row r="122" spans="1:7" ht="13.5">
      <c r="A122" s="92">
        <v>114</v>
      </c>
      <c r="B122" s="94">
        <v>0.7581713309121982</v>
      </c>
      <c r="C122" s="94">
        <v>0.8223212378307444</v>
      </c>
      <c r="D122" s="94">
        <v>0.13666188543351543</v>
      </c>
      <c r="E122" s="94">
        <v>0.8972441785943175</v>
      </c>
      <c r="F122" s="94">
        <v>0.3322550126651814</v>
      </c>
      <c r="G122" s="94">
        <f t="shared" si="1"/>
        <v>0.5893307290871914</v>
      </c>
    </row>
    <row r="123" spans="1:7" ht="13.5">
      <c r="A123" s="92">
        <v>115</v>
      </c>
      <c r="B123" s="94">
        <v>0.8943449201940977</v>
      </c>
      <c r="C123" s="94">
        <v>0.055299539170506916</v>
      </c>
      <c r="D123" s="94">
        <v>0.18457594531083102</v>
      </c>
      <c r="E123" s="94">
        <v>0.9987182226020082</v>
      </c>
      <c r="F123" s="94">
        <v>0.3347270119327372</v>
      </c>
      <c r="G123" s="94">
        <f t="shared" si="1"/>
        <v>0.4935331278420361</v>
      </c>
    </row>
    <row r="124" spans="1:7" ht="13.5">
      <c r="A124" s="92">
        <v>116</v>
      </c>
      <c r="B124" s="94">
        <v>0.3387859736930448</v>
      </c>
      <c r="C124" s="94">
        <v>0.7486190374462112</v>
      </c>
      <c r="D124" s="94">
        <v>0.3777581102938932</v>
      </c>
      <c r="E124" s="94">
        <v>0.04098635822626423</v>
      </c>
      <c r="F124" s="94">
        <v>0.5197607348857082</v>
      </c>
      <c r="G124" s="94">
        <f t="shared" si="1"/>
        <v>0.40518204290902426</v>
      </c>
    </row>
    <row r="125" spans="1:7" ht="13.5">
      <c r="A125" s="92">
        <v>117</v>
      </c>
      <c r="B125" s="94">
        <v>0.8160649433881649</v>
      </c>
      <c r="C125" s="94">
        <v>0.8148442030091251</v>
      </c>
      <c r="D125" s="94">
        <v>0.39927365947447124</v>
      </c>
      <c r="E125" s="94">
        <v>0.6727500228888821</v>
      </c>
      <c r="F125" s="94">
        <v>0.9648426770836512</v>
      </c>
      <c r="G125" s="94">
        <f t="shared" si="1"/>
        <v>0.7335551011688589</v>
      </c>
    </row>
    <row r="126" spans="1:7" ht="13.5">
      <c r="A126" s="92">
        <v>118</v>
      </c>
      <c r="B126" s="94">
        <v>0.6725974303415021</v>
      </c>
      <c r="C126" s="94">
        <v>0.5330362865077669</v>
      </c>
      <c r="D126" s="94">
        <v>0.29300820947904904</v>
      </c>
      <c r="E126" s="94">
        <v>0.6116824854274118</v>
      </c>
      <c r="F126" s="94">
        <v>0.4921720023194067</v>
      </c>
      <c r="G126" s="94">
        <f t="shared" si="1"/>
        <v>0.5204992828150272</v>
      </c>
    </row>
    <row r="127" spans="1:7" ht="13.5">
      <c r="A127" s="92">
        <v>119</v>
      </c>
      <c r="B127" s="94">
        <v>0.9442732016968292</v>
      </c>
      <c r="C127" s="94">
        <v>0.9981688894314402</v>
      </c>
      <c r="D127" s="94">
        <v>0.033417767876216926</v>
      </c>
      <c r="E127" s="94">
        <v>0.5549180578020569</v>
      </c>
      <c r="F127" s="94">
        <v>0.9535813470870083</v>
      </c>
      <c r="G127" s="94">
        <f t="shared" si="1"/>
        <v>0.6968718527787103</v>
      </c>
    </row>
    <row r="128" spans="1:7" ht="13.5">
      <c r="A128" s="92">
        <v>120</v>
      </c>
      <c r="B128" s="94">
        <v>0.8326059755241554</v>
      </c>
      <c r="C128" s="94">
        <v>0.5775627918332469</v>
      </c>
      <c r="D128" s="94">
        <v>0.8755760368663594</v>
      </c>
      <c r="E128" s="94">
        <v>0.8453321939756462</v>
      </c>
      <c r="F128" s="94">
        <v>0.4574724570451979</v>
      </c>
      <c r="G128" s="94">
        <f t="shared" si="1"/>
        <v>0.7177098910489211</v>
      </c>
    </row>
    <row r="129" spans="1:7" ht="13.5">
      <c r="A129" s="92">
        <v>121</v>
      </c>
      <c r="B129" s="94">
        <v>0.21842097231971191</v>
      </c>
      <c r="C129" s="94">
        <v>0.1584826197088534</v>
      </c>
      <c r="D129" s="94">
        <v>0.12414929654835657</v>
      </c>
      <c r="E129" s="94">
        <v>0.005920590838343455</v>
      </c>
      <c r="F129" s="94">
        <v>0.11551255836664938</v>
      </c>
      <c r="G129" s="94">
        <f t="shared" si="1"/>
        <v>0.12449720755638297</v>
      </c>
    </row>
    <row r="130" spans="1:7" ht="13.5">
      <c r="A130" s="92">
        <v>122</v>
      </c>
      <c r="B130" s="94">
        <v>0.7479476302377391</v>
      </c>
      <c r="C130" s="94">
        <v>0.7889034699545274</v>
      </c>
      <c r="D130" s="94">
        <v>0.8861964781640065</v>
      </c>
      <c r="E130" s="94">
        <v>0.32990508743552965</v>
      </c>
      <c r="F130" s="94">
        <v>0.10388500625629445</v>
      </c>
      <c r="G130" s="94">
        <f t="shared" si="1"/>
        <v>0.5713675344096194</v>
      </c>
    </row>
    <row r="131" spans="1:7" ht="13.5">
      <c r="A131" s="92">
        <v>123</v>
      </c>
      <c r="B131" s="94">
        <v>0.030518509475997192</v>
      </c>
      <c r="C131" s="94">
        <v>0.3128147221289712</v>
      </c>
      <c r="D131" s="94">
        <v>0.35502182073427535</v>
      </c>
      <c r="E131" s="94">
        <v>0.8342539750358593</v>
      </c>
      <c r="F131" s="94">
        <v>0.26023133030182805</v>
      </c>
      <c r="G131" s="94">
        <f t="shared" si="1"/>
        <v>0.35856807153538617</v>
      </c>
    </row>
    <row r="132" spans="1:7" ht="13.5">
      <c r="A132" s="92">
        <v>124</v>
      </c>
      <c r="B132" s="94">
        <v>0.84789574877163</v>
      </c>
      <c r="C132" s="94">
        <v>0.6184270760216071</v>
      </c>
      <c r="D132" s="94">
        <v>0.815149388103885</v>
      </c>
      <c r="E132" s="94">
        <v>0.8734397412030397</v>
      </c>
      <c r="F132" s="94">
        <v>0.7331766716513566</v>
      </c>
      <c r="G132" s="94">
        <f t="shared" si="1"/>
        <v>0.7776177251503037</v>
      </c>
    </row>
    <row r="133" spans="1:7" ht="13.5">
      <c r="A133" s="92">
        <v>125</v>
      </c>
      <c r="B133" s="94">
        <v>0.6101870784630878</v>
      </c>
      <c r="C133" s="94">
        <v>0.4303415021210364</v>
      </c>
      <c r="D133" s="94">
        <v>0.6569109164708395</v>
      </c>
      <c r="E133" s="94">
        <v>0.2944730979338969</v>
      </c>
      <c r="F133" s="94">
        <v>0.7946714682454908</v>
      </c>
      <c r="G133" s="94">
        <f t="shared" si="1"/>
        <v>0.5573168126468703</v>
      </c>
    </row>
    <row r="134" spans="1:7" ht="13.5">
      <c r="A134" s="92">
        <v>126</v>
      </c>
      <c r="B134" s="94">
        <v>0.4609515671254616</v>
      </c>
      <c r="C134" s="94">
        <v>0.24427014984588152</v>
      </c>
      <c r="D134" s="94">
        <v>0.19968260750144962</v>
      </c>
      <c r="E134" s="94">
        <v>0.9618518631550035</v>
      </c>
      <c r="F134" s="94">
        <v>0.6569414349803155</v>
      </c>
      <c r="G134" s="94">
        <f t="shared" si="1"/>
        <v>0.5047395245216223</v>
      </c>
    </row>
    <row r="135" spans="1:7" ht="13.5">
      <c r="A135" s="92">
        <v>127</v>
      </c>
      <c r="B135" s="94">
        <v>0.5269325846125675</v>
      </c>
      <c r="C135" s="94">
        <v>0.8513443403424177</v>
      </c>
      <c r="D135" s="94">
        <v>0.173955504013184</v>
      </c>
      <c r="E135" s="94">
        <v>0.521256141850032</v>
      </c>
      <c r="F135" s="94">
        <v>0.4260383922849208</v>
      </c>
      <c r="G135" s="94">
        <f t="shared" si="1"/>
        <v>0.49990539262062433</v>
      </c>
    </row>
    <row r="136" spans="1:7" ht="13.5">
      <c r="A136" s="92">
        <v>128</v>
      </c>
      <c r="B136" s="94">
        <v>0.695455793939024</v>
      </c>
      <c r="C136" s="94">
        <v>0.9646290475173193</v>
      </c>
      <c r="D136" s="94">
        <v>0.33845027008880885</v>
      </c>
      <c r="E136" s="94">
        <v>0.9322183904538103</v>
      </c>
      <c r="F136" s="94">
        <v>0.727439191869869</v>
      </c>
      <c r="G136" s="94">
        <f t="shared" si="1"/>
        <v>0.7316385387737663</v>
      </c>
    </row>
    <row r="137" spans="1:7" ht="13.5">
      <c r="A137" s="92">
        <v>129</v>
      </c>
      <c r="B137" s="94">
        <v>0.945738090151677</v>
      </c>
      <c r="C137" s="94">
        <v>0.9784539323099459</v>
      </c>
      <c r="D137" s="94">
        <v>0.8190252388073367</v>
      </c>
      <c r="E137" s="94">
        <v>0.9766533402508621</v>
      </c>
      <c r="F137" s="94">
        <v>0.4789574877162999</v>
      </c>
      <c r="G137" s="94">
        <f t="shared" si="1"/>
        <v>0.8397656178472243</v>
      </c>
    </row>
    <row r="138" spans="1:7" ht="13.5">
      <c r="A138" s="92">
        <v>130</v>
      </c>
      <c r="B138" s="94">
        <v>0.5069734794152654</v>
      </c>
      <c r="C138" s="94">
        <v>0.9366435743278299</v>
      </c>
      <c r="D138" s="94">
        <v>0.25052644428846094</v>
      </c>
      <c r="E138" s="94">
        <v>0.5680715353862117</v>
      </c>
      <c r="F138" s="94">
        <v>0.13397625659962767</v>
      </c>
      <c r="G138" s="94">
        <f aca="true" t="shared" si="2" ref="G138:G201">AVERAGE(B138:F138)</f>
        <v>0.4792382580034792</v>
      </c>
    </row>
    <row r="139" spans="1:7" ht="13.5">
      <c r="A139" s="92">
        <v>131</v>
      </c>
      <c r="B139" s="94">
        <v>0.4915921506393628</v>
      </c>
      <c r="C139" s="94">
        <v>0.9201635792107914</v>
      </c>
      <c r="D139" s="94">
        <v>0.6280404065065462</v>
      </c>
      <c r="E139" s="94">
        <v>0.5311441389202551</v>
      </c>
      <c r="F139" s="94">
        <v>0.21945860164189582</v>
      </c>
      <c r="G139" s="94">
        <f t="shared" si="2"/>
        <v>0.5580797753837703</v>
      </c>
    </row>
    <row r="140" spans="1:7" ht="13.5">
      <c r="A140" s="92">
        <v>132</v>
      </c>
      <c r="B140" s="94">
        <v>0.027344584490493484</v>
      </c>
      <c r="C140" s="94">
        <v>0.28733176671651356</v>
      </c>
      <c r="D140" s="94">
        <v>0.04968413342692343</v>
      </c>
      <c r="E140" s="94">
        <v>0.8560136722922452</v>
      </c>
      <c r="F140" s="94">
        <v>0.49623096407971434</v>
      </c>
      <c r="G140" s="94">
        <f t="shared" si="2"/>
        <v>0.34332102420117805</v>
      </c>
    </row>
    <row r="141" spans="1:7" ht="13.5">
      <c r="A141" s="92">
        <v>133</v>
      </c>
      <c r="B141" s="94">
        <v>0.879940183721427</v>
      </c>
      <c r="C141" s="94">
        <v>0.870052186651204</v>
      </c>
      <c r="D141" s="94">
        <v>0.8136539811395611</v>
      </c>
      <c r="E141" s="94">
        <v>0.728659932248909</v>
      </c>
      <c r="F141" s="94">
        <v>0.782586138492996</v>
      </c>
      <c r="G141" s="94">
        <f t="shared" si="2"/>
        <v>0.8149784844508193</v>
      </c>
    </row>
    <row r="142" spans="1:7" ht="13.5">
      <c r="A142" s="92">
        <v>134</v>
      </c>
      <c r="B142" s="94">
        <v>0.6141239661854915</v>
      </c>
      <c r="C142" s="94">
        <v>0.4691915646839808</v>
      </c>
      <c r="D142" s="94">
        <v>0.36625263222144233</v>
      </c>
      <c r="E142" s="94">
        <v>0.25455488753929256</v>
      </c>
      <c r="F142" s="94">
        <v>0.4520706808679464</v>
      </c>
      <c r="G142" s="94">
        <f t="shared" si="2"/>
        <v>0.4312387462996307</v>
      </c>
    </row>
    <row r="143" spans="1:7" ht="13.5">
      <c r="A143" s="92">
        <v>135</v>
      </c>
      <c r="B143" s="94">
        <v>0.9690542313913388</v>
      </c>
      <c r="C143" s="94">
        <v>0.49946592608417006</v>
      </c>
      <c r="D143" s="94">
        <v>0.9351786858729819</v>
      </c>
      <c r="E143" s="94">
        <v>0.23404644917142248</v>
      </c>
      <c r="F143" s="94">
        <v>0.9584643086031678</v>
      </c>
      <c r="G143" s="94">
        <f t="shared" si="2"/>
        <v>0.7192419202246162</v>
      </c>
    </row>
    <row r="144" spans="1:7" ht="13.5">
      <c r="A144" s="92">
        <v>136</v>
      </c>
      <c r="B144" s="94">
        <v>0.10519730216376232</v>
      </c>
      <c r="C144" s="94">
        <v>0.6558732871486557</v>
      </c>
      <c r="D144" s="94">
        <v>0.6789757988219856</v>
      </c>
      <c r="E144" s="94">
        <v>0.14059877315591907</v>
      </c>
      <c r="F144" s="94">
        <v>0.9942320017090366</v>
      </c>
      <c r="G144" s="94">
        <f t="shared" si="2"/>
        <v>0.5149754325998719</v>
      </c>
    </row>
    <row r="145" spans="1:7" ht="13.5">
      <c r="A145" s="92">
        <v>137</v>
      </c>
      <c r="B145" s="94">
        <v>0.7231971190527055</v>
      </c>
      <c r="C145" s="94">
        <v>0.1508529923398541</v>
      </c>
      <c r="D145" s="94">
        <v>0.07232886745811334</v>
      </c>
      <c r="E145" s="94">
        <v>0.049439985351115455</v>
      </c>
      <c r="F145" s="94">
        <v>0.32856227301858576</v>
      </c>
      <c r="G145" s="94">
        <f t="shared" si="2"/>
        <v>0.26487624744407484</v>
      </c>
    </row>
    <row r="146" spans="1:7" ht="13.5">
      <c r="A146" s="92">
        <v>138</v>
      </c>
      <c r="B146" s="94">
        <v>0.05459761345255898</v>
      </c>
      <c r="C146" s="94">
        <v>0.10193182164983063</v>
      </c>
      <c r="D146" s="94">
        <v>0.03683584093752861</v>
      </c>
      <c r="E146" s="94">
        <v>0.24115726187932982</v>
      </c>
      <c r="F146" s="94">
        <v>0.3819086275826289</v>
      </c>
      <c r="G146" s="94">
        <f t="shared" si="2"/>
        <v>0.16328623310037538</v>
      </c>
    </row>
    <row r="147" spans="1:7" ht="13.5">
      <c r="A147" s="92">
        <v>139</v>
      </c>
      <c r="B147" s="94">
        <v>0.8564409314249092</v>
      </c>
      <c r="C147" s="94">
        <v>0.7694021423993652</v>
      </c>
      <c r="D147" s="94">
        <v>0.4404736472670675</v>
      </c>
      <c r="E147" s="94">
        <v>0.43894772179326763</v>
      </c>
      <c r="F147" s="94">
        <v>0.18326364940336315</v>
      </c>
      <c r="G147" s="94">
        <f t="shared" si="2"/>
        <v>0.5377056184575946</v>
      </c>
    </row>
    <row r="148" spans="1:7" ht="13.5">
      <c r="A148" s="92">
        <v>140</v>
      </c>
      <c r="B148" s="94">
        <v>0.9061250648518326</v>
      </c>
      <c r="C148" s="94">
        <v>0.8443861201818903</v>
      </c>
      <c r="D148" s="94">
        <v>0.2869655446028016</v>
      </c>
      <c r="E148" s="94">
        <v>0.9540391247291482</v>
      </c>
      <c r="F148" s="94">
        <v>0.16705832087160863</v>
      </c>
      <c r="G148" s="94">
        <f t="shared" si="2"/>
        <v>0.6317148350474563</v>
      </c>
    </row>
    <row r="149" spans="1:7" ht="13.5">
      <c r="A149" s="92">
        <v>141</v>
      </c>
      <c r="B149" s="94">
        <v>0.7893612475966674</v>
      </c>
      <c r="C149" s="94">
        <v>0.9269692068239387</v>
      </c>
      <c r="D149" s="94">
        <v>0.6349681081575976</v>
      </c>
      <c r="E149" s="94">
        <v>0.2455214087343974</v>
      </c>
      <c r="F149" s="94">
        <v>0.41859187597277747</v>
      </c>
      <c r="G149" s="94">
        <f t="shared" si="2"/>
        <v>0.6030823694570758</v>
      </c>
    </row>
    <row r="150" spans="1:7" ht="13.5">
      <c r="A150" s="92">
        <v>142</v>
      </c>
      <c r="B150" s="94">
        <v>0.7596667378765221</v>
      </c>
      <c r="C150" s="94">
        <v>0.03204443494979705</v>
      </c>
      <c r="D150" s="94">
        <v>0.19879757072664572</v>
      </c>
      <c r="E150" s="94">
        <v>0.6350291451765496</v>
      </c>
      <c r="F150" s="94">
        <v>0.35242774742881555</v>
      </c>
      <c r="G150" s="94">
        <f t="shared" si="2"/>
        <v>0.395593127231666</v>
      </c>
    </row>
    <row r="151" spans="1:7" ht="13.5">
      <c r="A151" s="92">
        <v>143</v>
      </c>
      <c r="B151" s="94">
        <v>0.11563463240455336</v>
      </c>
      <c r="C151" s="94">
        <v>0.5986816003906369</v>
      </c>
      <c r="D151" s="94">
        <v>0.7744682149723807</v>
      </c>
      <c r="E151" s="94">
        <v>0.043733024079103976</v>
      </c>
      <c r="F151" s="94">
        <v>0.3317056794946135</v>
      </c>
      <c r="G151" s="94">
        <f t="shared" si="2"/>
        <v>0.37284463026825765</v>
      </c>
    </row>
    <row r="152" spans="1:7" ht="13.5">
      <c r="A152" s="92">
        <v>144</v>
      </c>
      <c r="B152" s="94">
        <v>0.22296823023163548</v>
      </c>
      <c r="C152" s="94">
        <v>0.6563615833002716</v>
      </c>
      <c r="D152" s="94">
        <v>0.41700491348002566</v>
      </c>
      <c r="E152" s="94">
        <v>0.30555131687368386</v>
      </c>
      <c r="F152" s="94">
        <v>0.5693227942747277</v>
      </c>
      <c r="G152" s="94">
        <f t="shared" si="2"/>
        <v>0.43424176763206884</v>
      </c>
    </row>
    <row r="153" spans="1:7" ht="13.5">
      <c r="A153" s="92">
        <v>145</v>
      </c>
      <c r="B153" s="94">
        <v>0.16708883938108463</v>
      </c>
      <c r="C153" s="94">
        <v>0.17465742973113194</v>
      </c>
      <c r="D153" s="94">
        <v>0.3443403424176763</v>
      </c>
      <c r="E153" s="94">
        <v>0.9725333414716025</v>
      </c>
      <c r="F153" s="94">
        <v>0.03332621234778894</v>
      </c>
      <c r="G153" s="94">
        <f t="shared" si="2"/>
        <v>0.33838923306985685</v>
      </c>
    </row>
    <row r="154" spans="1:7" ht="13.5">
      <c r="A154" s="92">
        <v>146</v>
      </c>
      <c r="B154" s="94">
        <v>0.44404431287575913</v>
      </c>
      <c r="C154" s="94">
        <v>0.6448561052278207</v>
      </c>
      <c r="D154" s="94">
        <v>0.6065858943449202</v>
      </c>
      <c r="E154" s="94">
        <v>0.9406414990691855</v>
      </c>
      <c r="F154" s="94">
        <v>0.045930356761375773</v>
      </c>
      <c r="G154" s="94">
        <f t="shared" si="2"/>
        <v>0.5364116336558122</v>
      </c>
    </row>
    <row r="155" spans="1:7" ht="13.5">
      <c r="A155" s="92">
        <v>147</v>
      </c>
      <c r="B155" s="94">
        <v>0.6122623371074557</v>
      </c>
      <c r="C155" s="94">
        <v>0.15274513992736594</v>
      </c>
      <c r="D155" s="94">
        <v>0.6541337321085238</v>
      </c>
      <c r="E155" s="94">
        <v>0.7574999237037263</v>
      </c>
      <c r="F155" s="94">
        <v>0.1968443861201819</v>
      </c>
      <c r="G155" s="94">
        <f t="shared" si="2"/>
        <v>0.4746971037934508</v>
      </c>
    </row>
    <row r="156" spans="1:7" ht="13.5">
      <c r="A156" s="92">
        <v>148</v>
      </c>
      <c r="B156" s="94">
        <v>0.4150212103640858</v>
      </c>
      <c r="C156" s="94">
        <v>0.2976165044099246</v>
      </c>
      <c r="D156" s="94">
        <v>0.10040589617603077</v>
      </c>
      <c r="E156" s="94">
        <v>0.6543473616748559</v>
      </c>
      <c r="F156" s="94">
        <v>0.6638691366313669</v>
      </c>
      <c r="G156" s="94">
        <f t="shared" si="2"/>
        <v>0.42625202185125277</v>
      </c>
    </row>
    <row r="157" spans="1:7" ht="13.5">
      <c r="A157" s="92">
        <v>149</v>
      </c>
      <c r="B157" s="94">
        <v>0.4469130527665029</v>
      </c>
      <c r="C157" s="94">
        <v>0.685781426435133</v>
      </c>
      <c r="D157" s="94">
        <v>0.6363109225745415</v>
      </c>
      <c r="E157" s="94">
        <v>0.9899594103823969</v>
      </c>
      <c r="F157" s="94">
        <v>0.19382305368205816</v>
      </c>
      <c r="G157" s="94">
        <f t="shared" si="2"/>
        <v>0.5905575731681264</v>
      </c>
    </row>
    <row r="158" spans="1:7" ht="13.5">
      <c r="A158" s="92">
        <v>150</v>
      </c>
      <c r="B158" s="94">
        <v>0.6468703268532365</v>
      </c>
      <c r="C158" s="94">
        <v>0.017029328287606435</v>
      </c>
      <c r="D158" s="94">
        <v>0.44868312631611074</v>
      </c>
      <c r="E158" s="94">
        <v>0.8372447889645069</v>
      </c>
      <c r="F158" s="94">
        <v>0.19083223975341043</v>
      </c>
      <c r="G158" s="94">
        <f t="shared" si="2"/>
        <v>0.4281319620349742</v>
      </c>
    </row>
    <row r="159" spans="1:7" ht="13.5">
      <c r="A159" s="92">
        <v>151</v>
      </c>
      <c r="B159" s="94">
        <v>0.36274300363170264</v>
      </c>
      <c r="C159" s="94">
        <v>0.2773216956083865</v>
      </c>
      <c r="D159" s="94">
        <v>0.3574327829828791</v>
      </c>
      <c r="E159" s="94">
        <v>0.8012939848017823</v>
      </c>
      <c r="F159" s="94">
        <v>0.4499649037141026</v>
      </c>
      <c r="G159" s="94">
        <f t="shared" si="2"/>
        <v>0.4497512741477706</v>
      </c>
    </row>
    <row r="160" spans="1:7" ht="13.5">
      <c r="A160" s="92">
        <v>152</v>
      </c>
      <c r="B160" s="94">
        <v>0.9652699362163152</v>
      </c>
      <c r="C160" s="94">
        <v>0.3297219763786737</v>
      </c>
      <c r="D160" s="94">
        <v>0.1218604083376568</v>
      </c>
      <c r="E160" s="94">
        <v>0.73863948484756</v>
      </c>
      <c r="F160" s="94">
        <v>0.45921201208532975</v>
      </c>
      <c r="G160" s="94">
        <f t="shared" si="2"/>
        <v>0.522940763573107</v>
      </c>
    </row>
    <row r="161" spans="1:7" ht="13.5">
      <c r="A161" s="92">
        <v>153</v>
      </c>
      <c r="B161" s="94">
        <v>0.4338816492202521</v>
      </c>
      <c r="C161" s="94">
        <v>0.05331583605456709</v>
      </c>
      <c r="D161" s="94">
        <v>0.20679342020935698</v>
      </c>
      <c r="E161" s="94">
        <v>0.28455458235419784</v>
      </c>
      <c r="F161" s="94">
        <v>0.2153691213721122</v>
      </c>
      <c r="G161" s="94">
        <f t="shared" si="2"/>
        <v>0.23878292184209723</v>
      </c>
    </row>
    <row r="162" spans="1:7" ht="13.5">
      <c r="A162" s="92">
        <v>154</v>
      </c>
      <c r="B162" s="94">
        <v>0.09430219428083132</v>
      </c>
      <c r="C162" s="94">
        <v>0.45280312509537035</v>
      </c>
      <c r="D162" s="94">
        <v>0.8637348551896725</v>
      </c>
      <c r="E162" s="94">
        <v>0.25513473921933655</v>
      </c>
      <c r="F162" s="94">
        <v>0.45771660512100587</v>
      </c>
      <c r="G162" s="94">
        <f t="shared" si="2"/>
        <v>0.42473830378124333</v>
      </c>
    </row>
    <row r="163" spans="1:7" ht="13.5">
      <c r="A163" s="92">
        <v>155</v>
      </c>
      <c r="B163" s="94">
        <v>0.47108371227149265</v>
      </c>
      <c r="C163" s="94">
        <v>0.8132267220068972</v>
      </c>
      <c r="D163" s="94">
        <v>0.4033936582537309</v>
      </c>
      <c r="E163" s="94">
        <v>0.9937742240668965</v>
      </c>
      <c r="F163" s="94">
        <v>0.008575701162755212</v>
      </c>
      <c r="G163" s="94">
        <f t="shared" si="2"/>
        <v>0.5380108035523545</v>
      </c>
    </row>
    <row r="164" spans="1:7" ht="13.5">
      <c r="A164" s="92">
        <v>156</v>
      </c>
      <c r="B164" s="94">
        <v>0.500289925840022</v>
      </c>
      <c r="C164" s="94">
        <v>0.23441267128513443</v>
      </c>
      <c r="D164" s="94">
        <v>0.45066682943205055</v>
      </c>
      <c r="E164" s="94">
        <v>0.9068880275887325</v>
      </c>
      <c r="F164" s="94">
        <v>0.640949736014893</v>
      </c>
      <c r="G164" s="94">
        <f t="shared" si="2"/>
        <v>0.5466414380321665</v>
      </c>
    </row>
    <row r="165" spans="1:7" ht="13.5">
      <c r="A165" s="92">
        <v>157</v>
      </c>
      <c r="B165" s="94">
        <v>0.3782769249549852</v>
      </c>
      <c r="C165" s="94">
        <v>0.10486159855952636</v>
      </c>
      <c r="D165" s="94">
        <v>0.337260048219245</v>
      </c>
      <c r="E165" s="94">
        <v>0.2197027497177038</v>
      </c>
      <c r="F165" s="94">
        <v>0.8856471449934386</v>
      </c>
      <c r="G165" s="94">
        <f t="shared" si="2"/>
        <v>0.38514969328897974</v>
      </c>
    </row>
    <row r="166" spans="1:7" ht="13.5">
      <c r="A166" s="92">
        <v>158</v>
      </c>
      <c r="B166" s="94">
        <v>0.2912076174199652</v>
      </c>
      <c r="C166" s="94">
        <v>0.3346049378948332</v>
      </c>
      <c r="D166" s="94">
        <v>0.5134434034241767</v>
      </c>
      <c r="E166" s="94">
        <v>0.28202154606769003</v>
      </c>
      <c r="F166" s="94">
        <v>0.8652302621539963</v>
      </c>
      <c r="G166" s="94">
        <f t="shared" si="2"/>
        <v>0.4573015533921323</v>
      </c>
    </row>
    <row r="167" spans="1:7" ht="13.5">
      <c r="A167" s="92">
        <v>159</v>
      </c>
      <c r="B167" s="94">
        <v>0.5361796929837946</v>
      </c>
      <c r="C167" s="94">
        <v>0.49943540757469407</v>
      </c>
      <c r="D167" s="94">
        <v>0.467940305795465</v>
      </c>
      <c r="E167" s="94">
        <v>0.12775048066652425</v>
      </c>
      <c r="F167" s="94">
        <v>0.531876583147679</v>
      </c>
      <c r="G167" s="94">
        <f t="shared" si="2"/>
        <v>0.43263649403363136</v>
      </c>
    </row>
    <row r="168" spans="1:7" ht="13.5">
      <c r="A168" s="92">
        <v>160</v>
      </c>
      <c r="B168" s="94">
        <v>0.42991424298837244</v>
      </c>
      <c r="C168" s="94">
        <v>0.12079226050599688</v>
      </c>
      <c r="D168" s="94">
        <v>0.24427014984588152</v>
      </c>
      <c r="E168" s="94">
        <v>0.7321390423291726</v>
      </c>
      <c r="F168" s="94">
        <v>0.8536027100436415</v>
      </c>
      <c r="G168" s="94">
        <f t="shared" si="2"/>
        <v>0.4761436811426131</v>
      </c>
    </row>
    <row r="169" spans="1:7" ht="13.5">
      <c r="A169" s="92">
        <v>161</v>
      </c>
      <c r="B169" s="94">
        <v>0.7552110354930265</v>
      </c>
      <c r="C169" s="94">
        <v>0.6892605365153965</v>
      </c>
      <c r="D169" s="94">
        <v>0.15927610095522934</v>
      </c>
      <c r="E169" s="94">
        <v>0.8657795953245644</v>
      </c>
      <c r="F169" s="94">
        <v>0.09738456373790703</v>
      </c>
      <c r="G169" s="94">
        <f t="shared" si="2"/>
        <v>0.5133823664052247</v>
      </c>
    </row>
    <row r="170" spans="1:7" ht="13.5">
      <c r="A170" s="92">
        <v>162</v>
      </c>
      <c r="B170" s="94">
        <v>0.7472762230292672</v>
      </c>
      <c r="C170" s="94">
        <v>0.0695822016052736</v>
      </c>
      <c r="D170" s="94">
        <v>0.8682821131015961</v>
      </c>
      <c r="E170" s="94">
        <v>0.9306924649800103</v>
      </c>
      <c r="F170" s="94">
        <v>0.6019165623950926</v>
      </c>
      <c r="G170" s="94">
        <f t="shared" si="2"/>
        <v>0.643549913022248</v>
      </c>
    </row>
    <row r="171" spans="1:7" ht="13.5">
      <c r="A171" s="92">
        <v>163</v>
      </c>
      <c r="B171" s="94">
        <v>0.8110599078341014</v>
      </c>
      <c r="C171" s="94">
        <v>0.620288705099643</v>
      </c>
      <c r="D171" s="94">
        <v>0.06784264656514176</v>
      </c>
      <c r="E171" s="94">
        <v>0.04406872768333995</v>
      </c>
      <c r="F171" s="94">
        <v>0.8240607928708762</v>
      </c>
      <c r="G171" s="94">
        <f t="shared" si="2"/>
        <v>0.4734641560106205</v>
      </c>
    </row>
    <row r="172" spans="1:7" ht="13.5">
      <c r="A172" s="92">
        <v>164</v>
      </c>
      <c r="B172" s="94">
        <v>0.8615985595263528</v>
      </c>
      <c r="C172" s="94">
        <v>0.6064333017975402</v>
      </c>
      <c r="D172" s="94">
        <v>0.3303323465681936</v>
      </c>
      <c r="E172" s="94">
        <v>0.19089327677236242</v>
      </c>
      <c r="F172" s="94">
        <v>0.2891933957945494</v>
      </c>
      <c r="G172" s="94">
        <f t="shared" si="2"/>
        <v>0.4556901760917997</v>
      </c>
    </row>
    <row r="173" spans="1:7" ht="13.5">
      <c r="A173" s="92">
        <v>165</v>
      </c>
      <c r="B173" s="94">
        <v>0.12381359294412062</v>
      </c>
      <c r="C173" s="94">
        <v>0.22318185979796748</v>
      </c>
      <c r="D173" s="94">
        <v>0.6402478102969451</v>
      </c>
      <c r="E173" s="94">
        <v>0.16885891293069247</v>
      </c>
      <c r="F173" s="94">
        <v>0.967864009521775</v>
      </c>
      <c r="G173" s="94">
        <f t="shared" si="2"/>
        <v>0.42479323709830014</v>
      </c>
    </row>
    <row r="174" spans="1:7" ht="13.5">
      <c r="A174" s="92">
        <v>166</v>
      </c>
      <c r="B174" s="94">
        <v>0.7440717795342875</v>
      </c>
      <c r="C174" s="94">
        <v>0.412915433210242</v>
      </c>
      <c r="D174" s="94">
        <v>0.3624378185369427</v>
      </c>
      <c r="E174" s="94">
        <v>0.29938657795953244</v>
      </c>
      <c r="F174" s="94">
        <v>0.6705526902066103</v>
      </c>
      <c r="G174" s="94">
        <f t="shared" si="2"/>
        <v>0.49787285988952296</v>
      </c>
    </row>
    <row r="175" spans="1:7" ht="13.5">
      <c r="A175" s="92">
        <v>167</v>
      </c>
      <c r="B175" s="94">
        <v>0.8954435865352336</v>
      </c>
      <c r="C175" s="94">
        <v>0.05279702139347514</v>
      </c>
      <c r="D175" s="94">
        <v>0.043214209418012024</v>
      </c>
      <c r="E175" s="94">
        <v>0.30893887142551957</v>
      </c>
      <c r="F175" s="94">
        <v>0.4271675771355327</v>
      </c>
      <c r="G175" s="94">
        <f t="shared" si="2"/>
        <v>0.3455122531815546</v>
      </c>
    </row>
    <row r="176" spans="1:7" ht="13.5">
      <c r="A176" s="92">
        <v>168</v>
      </c>
      <c r="B176" s="94">
        <v>0.9468367564928128</v>
      </c>
      <c r="C176" s="94">
        <v>0.4032105471968749</v>
      </c>
      <c r="D176" s="94">
        <v>0.5735343485824153</v>
      </c>
      <c r="E176" s="94">
        <v>0.18771935178685872</v>
      </c>
      <c r="F176" s="94">
        <v>0.23862422559282204</v>
      </c>
      <c r="G176" s="94">
        <f t="shared" si="2"/>
        <v>0.4699850459303567</v>
      </c>
    </row>
    <row r="177" spans="1:7" ht="13.5">
      <c r="A177" s="92">
        <v>169</v>
      </c>
      <c r="B177" s="94">
        <v>0.09830011902218695</v>
      </c>
      <c r="C177" s="94">
        <v>0.9035920285653248</v>
      </c>
      <c r="D177" s="94">
        <v>0.5706045716727195</v>
      </c>
      <c r="E177" s="94">
        <v>0.11349833674123355</v>
      </c>
      <c r="F177" s="94">
        <v>0.9754936368907743</v>
      </c>
      <c r="G177" s="94">
        <f t="shared" si="2"/>
        <v>0.5322977385784478</v>
      </c>
    </row>
    <row r="178" spans="1:7" ht="13.5">
      <c r="A178" s="92">
        <v>170</v>
      </c>
      <c r="B178" s="94">
        <v>0.049745170445875425</v>
      </c>
      <c r="C178" s="94">
        <v>0.9493697927793207</v>
      </c>
      <c r="D178" s="94">
        <v>0.07422101504562517</v>
      </c>
      <c r="E178" s="94">
        <v>0.15579699087496568</v>
      </c>
      <c r="F178" s="94">
        <v>0.260658589434492</v>
      </c>
      <c r="G178" s="94">
        <f t="shared" si="2"/>
        <v>0.2979583117160558</v>
      </c>
    </row>
    <row r="179" spans="1:7" ht="13.5">
      <c r="A179" s="92">
        <v>171</v>
      </c>
      <c r="B179" s="94">
        <v>0.24274422437208168</v>
      </c>
      <c r="C179" s="94">
        <v>0.8709067049165319</v>
      </c>
      <c r="D179" s="94">
        <v>0.37003692739646593</v>
      </c>
      <c r="E179" s="94">
        <v>0.9011200292977691</v>
      </c>
      <c r="F179" s="94">
        <v>0.18488113040559098</v>
      </c>
      <c r="G179" s="94">
        <f t="shared" si="2"/>
        <v>0.513937803277688</v>
      </c>
    </row>
    <row r="180" spans="1:7" ht="13.5">
      <c r="A180" s="92">
        <v>172</v>
      </c>
      <c r="B180" s="94">
        <v>0.31540879543443096</v>
      </c>
      <c r="C180" s="94">
        <v>0.6399121066927091</v>
      </c>
      <c r="D180" s="94">
        <v>0.03338724936674093</v>
      </c>
      <c r="E180" s="94">
        <v>0.706595049897763</v>
      </c>
      <c r="F180" s="94">
        <v>0.7621387371440779</v>
      </c>
      <c r="G180" s="94">
        <f t="shared" si="2"/>
        <v>0.49148838770714437</v>
      </c>
    </row>
    <row r="181" spans="1:7" ht="13.5">
      <c r="A181" s="92">
        <v>173</v>
      </c>
      <c r="B181" s="94">
        <v>0.9613025299844355</v>
      </c>
      <c r="C181" s="94">
        <v>0.9925229651783807</v>
      </c>
      <c r="D181" s="94">
        <v>0.3345744193853572</v>
      </c>
      <c r="E181" s="94">
        <v>0.5358439893795587</v>
      </c>
      <c r="F181" s="94">
        <v>0.14575640125736258</v>
      </c>
      <c r="G181" s="94">
        <f t="shared" si="2"/>
        <v>0.5940000610370189</v>
      </c>
    </row>
    <row r="182" spans="1:7" ht="13.5">
      <c r="A182" s="92">
        <v>174</v>
      </c>
      <c r="B182" s="94">
        <v>0.4869533371990112</v>
      </c>
      <c r="C182" s="94">
        <v>0.01425214392529069</v>
      </c>
      <c r="D182" s="94">
        <v>0.08783227027191992</v>
      </c>
      <c r="E182" s="94">
        <v>0.4763634144108402</v>
      </c>
      <c r="F182" s="94">
        <v>0.25598925748466445</v>
      </c>
      <c r="G182" s="94">
        <f t="shared" si="2"/>
        <v>0.2642780846583453</v>
      </c>
    </row>
    <row r="183" spans="1:7" ht="13.5">
      <c r="A183" s="92">
        <v>175</v>
      </c>
      <c r="B183" s="94">
        <v>0.2626728110599078</v>
      </c>
      <c r="C183" s="94">
        <v>0.16238898892178105</v>
      </c>
      <c r="D183" s="94">
        <v>0.33420819727164525</v>
      </c>
      <c r="E183" s="94">
        <v>0.8149052400280771</v>
      </c>
      <c r="F183" s="94">
        <v>0.05786309396649068</v>
      </c>
      <c r="G183" s="94">
        <f t="shared" si="2"/>
        <v>0.3264076662495804</v>
      </c>
    </row>
    <row r="184" spans="1:7" ht="13.5">
      <c r="A184" s="92">
        <v>176</v>
      </c>
      <c r="B184" s="94">
        <v>0.7537156285287027</v>
      </c>
      <c r="C184" s="94">
        <v>0.4520401623584704</v>
      </c>
      <c r="D184" s="94">
        <v>0.31940672017578664</v>
      </c>
      <c r="E184" s="94">
        <v>0.3706167790765099</v>
      </c>
      <c r="F184" s="94">
        <v>0.13531907101657156</v>
      </c>
      <c r="G184" s="94">
        <f t="shared" si="2"/>
        <v>0.40621967223120825</v>
      </c>
    </row>
    <row r="185" spans="1:7" ht="13.5">
      <c r="A185" s="92">
        <v>177</v>
      </c>
      <c r="B185" s="94">
        <v>0.9510177922910245</v>
      </c>
      <c r="C185" s="94">
        <v>0.0804467909787286</v>
      </c>
      <c r="D185" s="94">
        <v>0.7452925199133275</v>
      </c>
      <c r="E185" s="94">
        <v>0.7431867427594836</v>
      </c>
      <c r="F185" s="94">
        <v>0.8168279061250648</v>
      </c>
      <c r="G185" s="94">
        <f t="shared" si="2"/>
        <v>0.6673543504135259</v>
      </c>
    </row>
    <row r="186" spans="1:7" ht="13.5">
      <c r="A186" s="92">
        <v>178</v>
      </c>
      <c r="B186" s="94">
        <v>0.7605517746513261</v>
      </c>
      <c r="C186" s="94">
        <v>0.8353831598864712</v>
      </c>
      <c r="D186" s="94">
        <v>0.19321268349253823</v>
      </c>
      <c r="E186" s="94">
        <v>0.9716788232062746</v>
      </c>
      <c r="F186" s="94">
        <v>0.7830744346446119</v>
      </c>
      <c r="G186" s="94">
        <f t="shared" si="2"/>
        <v>0.7087801751762444</v>
      </c>
    </row>
    <row r="187" spans="1:7" ht="13.5">
      <c r="A187" s="92">
        <v>179</v>
      </c>
      <c r="B187" s="94">
        <v>0.3008514664143803</v>
      </c>
      <c r="C187" s="94">
        <v>0.2151554918057802</v>
      </c>
      <c r="D187" s="94">
        <v>0.598010193182165</v>
      </c>
      <c r="E187" s="94">
        <v>0.9858088930936613</v>
      </c>
      <c r="F187" s="94">
        <v>0.9726859340189825</v>
      </c>
      <c r="G187" s="94">
        <f t="shared" si="2"/>
        <v>0.6145023957029938</v>
      </c>
    </row>
    <row r="188" spans="1:7" ht="13.5">
      <c r="A188" s="92">
        <v>180</v>
      </c>
      <c r="B188" s="94">
        <v>0.783410138248848</v>
      </c>
      <c r="C188" s="94">
        <v>0.8707541123691519</v>
      </c>
      <c r="D188" s="94">
        <v>0.04968413342692343</v>
      </c>
      <c r="E188" s="94">
        <v>0.6913052766502884</v>
      </c>
      <c r="F188" s="94">
        <v>0.22656941434980316</v>
      </c>
      <c r="G188" s="94">
        <f t="shared" si="2"/>
        <v>0.524344615009003</v>
      </c>
    </row>
    <row r="189" spans="1:7" ht="13.5">
      <c r="A189" s="92">
        <v>181</v>
      </c>
      <c r="B189" s="94">
        <v>0.7536240730002747</v>
      </c>
      <c r="C189" s="94">
        <v>0.7343363750114444</v>
      </c>
      <c r="D189" s="94">
        <v>0.7253639332255013</v>
      </c>
      <c r="E189" s="94">
        <v>0.5968810083315531</v>
      </c>
      <c r="F189" s="94">
        <v>0.01651051362651448</v>
      </c>
      <c r="G189" s="94">
        <f t="shared" si="2"/>
        <v>0.5653431806390576</v>
      </c>
    </row>
    <row r="190" spans="1:7" ht="13.5">
      <c r="A190" s="92">
        <v>182</v>
      </c>
      <c r="B190" s="94">
        <v>0.45133823664052247</v>
      </c>
      <c r="C190" s="94">
        <v>0.17639698477126378</v>
      </c>
      <c r="D190" s="94">
        <v>0.08014160588396863</v>
      </c>
      <c r="E190" s="94">
        <v>0.1295510727256081</v>
      </c>
      <c r="F190" s="94">
        <v>0.20679342020935698</v>
      </c>
      <c r="G190" s="94">
        <f t="shared" si="2"/>
        <v>0.208844264046144</v>
      </c>
    </row>
    <row r="191" spans="1:7" ht="13.5">
      <c r="A191" s="92">
        <v>183</v>
      </c>
      <c r="B191" s="94">
        <v>0.2765892513809626</v>
      </c>
      <c r="C191" s="94">
        <v>0.728629413739433</v>
      </c>
      <c r="D191" s="94">
        <v>0.19049653614917447</v>
      </c>
      <c r="E191" s="94">
        <v>0.4442884609515671</v>
      </c>
      <c r="F191" s="94">
        <v>0.9848628192999054</v>
      </c>
      <c r="G191" s="94">
        <f t="shared" si="2"/>
        <v>0.5249732963042085</v>
      </c>
    </row>
    <row r="192" spans="1:7" ht="13.5">
      <c r="A192" s="92">
        <v>184</v>
      </c>
      <c r="B192" s="94">
        <v>0.2968840601825007</v>
      </c>
      <c r="C192" s="94">
        <v>0.5415509506515702</v>
      </c>
      <c r="D192" s="94">
        <v>0.8192999053926207</v>
      </c>
      <c r="E192" s="94">
        <v>0.7882625812555315</v>
      </c>
      <c r="F192" s="94">
        <v>0.46272164067506943</v>
      </c>
      <c r="G192" s="94">
        <f t="shared" si="2"/>
        <v>0.5817438276314585</v>
      </c>
    </row>
    <row r="193" spans="1:7" ht="13.5">
      <c r="A193" s="92">
        <v>185</v>
      </c>
      <c r="B193" s="94">
        <v>0.23191015350810265</v>
      </c>
      <c r="C193" s="94">
        <v>0.43668935209204385</v>
      </c>
      <c r="D193" s="94">
        <v>0.11487166966765343</v>
      </c>
      <c r="E193" s="94">
        <v>0.21390423291726432</v>
      </c>
      <c r="F193" s="94">
        <v>0.9822077089754936</v>
      </c>
      <c r="G193" s="94">
        <f t="shared" si="2"/>
        <v>0.39591662343211154</v>
      </c>
    </row>
    <row r="194" spans="1:7" ht="13.5">
      <c r="A194" s="92">
        <v>186</v>
      </c>
      <c r="B194" s="94">
        <v>0.5822931608020264</v>
      </c>
      <c r="C194" s="94">
        <v>0.2640156254768517</v>
      </c>
      <c r="D194" s="94">
        <v>0.6824549089022492</v>
      </c>
      <c r="E194" s="94">
        <v>0.8072145756401258</v>
      </c>
      <c r="F194" s="94">
        <v>0.4798425244911039</v>
      </c>
      <c r="G194" s="94">
        <f t="shared" si="2"/>
        <v>0.5631641590624714</v>
      </c>
    </row>
    <row r="195" spans="1:7" ht="13.5">
      <c r="A195" s="92">
        <v>187</v>
      </c>
      <c r="B195" s="94">
        <v>0.26029236732078004</v>
      </c>
      <c r="C195" s="94">
        <v>0.20703756828516495</v>
      </c>
      <c r="D195" s="94">
        <v>0.9530320139164403</v>
      </c>
      <c r="E195" s="94">
        <v>0.10452589495529038</v>
      </c>
      <c r="F195" s="94">
        <v>0.5378887295144505</v>
      </c>
      <c r="G195" s="94">
        <f t="shared" si="2"/>
        <v>0.4125553147984252</v>
      </c>
    </row>
    <row r="196" spans="1:7" ht="13.5">
      <c r="A196" s="92">
        <v>188</v>
      </c>
      <c r="B196" s="94">
        <v>0.9055757316812647</v>
      </c>
      <c r="C196" s="94">
        <v>0.30472731711783196</v>
      </c>
      <c r="D196" s="94">
        <v>0.5846125675222023</v>
      </c>
      <c r="E196" s="94">
        <v>0.8610492263557847</v>
      </c>
      <c r="F196" s="94">
        <v>0.5384075441755425</v>
      </c>
      <c r="G196" s="94">
        <f t="shared" si="2"/>
        <v>0.6388744773705252</v>
      </c>
    </row>
    <row r="197" spans="1:7" ht="13.5">
      <c r="A197" s="92">
        <v>189</v>
      </c>
      <c r="B197" s="94">
        <v>0.9214453566087832</v>
      </c>
      <c r="C197" s="94">
        <v>0.22193060090945158</v>
      </c>
      <c r="D197" s="94">
        <v>0.38724936674092836</v>
      </c>
      <c r="E197" s="94">
        <v>0.9442732016968292</v>
      </c>
      <c r="F197" s="94">
        <v>0.8540604876857815</v>
      </c>
      <c r="G197" s="94">
        <f t="shared" si="2"/>
        <v>0.6657918027283547</v>
      </c>
    </row>
    <row r="198" spans="1:7" ht="13.5">
      <c r="A198" s="92">
        <v>190</v>
      </c>
      <c r="B198" s="94">
        <v>0.662953581347087</v>
      </c>
      <c r="C198" s="94">
        <v>0.27909176915799433</v>
      </c>
      <c r="D198" s="94">
        <v>0.8291573839533677</v>
      </c>
      <c r="E198" s="94">
        <v>0.9029206213568529</v>
      </c>
      <c r="F198" s="94">
        <v>0.2514725180822169</v>
      </c>
      <c r="G198" s="94">
        <f t="shared" si="2"/>
        <v>0.5851191747795037</v>
      </c>
    </row>
    <row r="199" spans="1:7" ht="13.5">
      <c r="A199" s="92">
        <v>191</v>
      </c>
      <c r="B199" s="94">
        <v>0.771294289986877</v>
      </c>
      <c r="C199" s="94">
        <v>0.19052705465865047</v>
      </c>
      <c r="D199" s="94">
        <v>0.4707174901577807</v>
      </c>
      <c r="E199" s="94">
        <v>0.09411908322397534</v>
      </c>
      <c r="F199" s="94">
        <v>0.09912411877803888</v>
      </c>
      <c r="G199" s="94">
        <f t="shared" si="2"/>
        <v>0.3251564073610645</v>
      </c>
    </row>
    <row r="200" spans="1:7" ht="13.5">
      <c r="A200" s="92">
        <v>192</v>
      </c>
      <c r="B200" s="94">
        <v>0.15710928678243355</v>
      </c>
      <c r="C200" s="94">
        <v>0.16785180211798456</v>
      </c>
      <c r="D200" s="94">
        <v>0.870143742179632</v>
      </c>
      <c r="E200" s="94">
        <v>0.19425031281472213</v>
      </c>
      <c r="F200" s="94">
        <v>0.5262306588946196</v>
      </c>
      <c r="G200" s="94">
        <f t="shared" si="2"/>
        <v>0.38311716055787837</v>
      </c>
    </row>
    <row r="201" spans="1:7" ht="13.5">
      <c r="A201" s="92">
        <v>193</v>
      </c>
      <c r="B201" s="94">
        <v>0.32557145908993806</v>
      </c>
      <c r="C201" s="94">
        <v>0.9162877285073397</v>
      </c>
      <c r="D201" s="94">
        <v>0.554521317178869</v>
      </c>
      <c r="E201" s="94">
        <v>0.7794732505264443</v>
      </c>
      <c r="F201" s="94">
        <v>0.07376323740348521</v>
      </c>
      <c r="G201" s="94">
        <f t="shared" si="2"/>
        <v>0.5299233985412153</v>
      </c>
    </row>
    <row r="202" spans="1:7" ht="13.5">
      <c r="A202" s="92">
        <v>194</v>
      </c>
      <c r="B202" s="94">
        <v>0.618762779625843</v>
      </c>
      <c r="C202" s="94">
        <v>0.19370097964415417</v>
      </c>
      <c r="D202" s="94">
        <v>0.8582415234839931</v>
      </c>
      <c r="E202" s="94">
        <v>0.13946958830530717</v>
      </c>
      <c r="F202" s="94">
        <v>0.6427503280739769</v>
      </c>
      <c r="G202" s="94">
        <f aca="true" t="shared" si="3" ref="G202:G208">AVERAGE(B202:F202)</f>
        <v>0.49058503982665486</v>
      </c>
    </row>
    <row r="203" spans="1:7" ht="13.5">
      <c r="A203" s="92">
        <v>195</v>
      </c>
      <c r="B203" s="94">
        <v>0.07782219916379284</v>
      </c>
      <c r="C203" s="94">
        <v>0.4803003021332438</v>
      </c>
      <c r="D203" s="94">
        <v>0.02218695638904996</v>
      </c>
      <c r="E203" s="94">
        <v>0.031037324137089144</v>
      </c>
      <c r="F203" s="94">
        <v>0.9537949766533402</v>
      </c>
      <c r="G203" s="94">
        <f t="shared" si="3"/>
        <v>0.3130283516953032</v>
      </c>
    </row>
    <row r="204" spans="1:7" ht="13.5">
      <c r="A204" s="92">
        <v>196</v>
      </c>
      <c r="B204" s="94">
        <v>0.2785424359874264</v>
      </c>
      <c r="C204" s="94">
        <v>0.7026581621753594</v>
      </c>
      <c r="D204" s="94">
        <v>0.7034821619312113</v>
      </c>
      <c r="E204" s="94">
        <v>0.9768974883266701</v>
      </c>
      <c r="F204" s="94">
        <v>0.543351542710654</v>
      </c>
      <c r="G204" s="94">
        <f t="shared" si="3"/>
        <v>0.6409863582262643</v>
      </c>
    </row>
    <row r="205" spans="1:7" ht="13.5">
      <c r="A205" s="92">
        <v>197</v>
      </c>
      <c r="B205" s="94">
        <v>0.5407269508957182</v>
      </c>
      <c r="C205" s="94">
        <v>0.38737144077883234</v>
      </c>
      <c r="D205" s="94">
        <v>0.043519394512771994</v>
      </c>
      <c r="E205" s="94">
        <v>0.8495742667928098</v>
      </c>
      <c r="F205" s="94">
        <v>0.5193639942625202</v>
      </c>
      <c r="G205" s="94">
        <f t="shared" si="3"/>
        <v>0.46811120944853046</v>
      </c>
    </row>
    <row r="206" spans="1:7" ht="13.5">
      <c r="A206" s="92">
        <v>198</v>
      </c>
      <c r="B206" s="94">
        <v>0.511490218817713</v>
      </c>
      <c r="C206" s="94">
        <v>0.23529770805993835</v>
      </c>
      <c r="D206" s="94">
        <v>0.3497116000854518</v>
      </c>
      <c r="E206" s="94">
        <v>0.4901882992034669</v>
      </c>
      <c r="F206" s="94">
        <v>0.09366130558183539</v>
      </c>
      <c r="G206" s="94">
        <f t="shared" si="3"/>
        <v>0.3360698263496811</v>
      </c>
    </row>
    <row r="207" spans="1:7" ht="13.5">
      <c r="A207" s="92">
        <v>199</v>
      </c>
      <c r="B207" s="94">
        <v>0.2802209540086062</v>
      </c>
      <c r="C207" s="94">
        <v>0.014191106906338695</v>
      </c>
      <c r="D207" s="94">
        <v>0.5774407177953429</v>
      </c>
      <c r="E207" s="94">
        <v>0.15417950987273782</v>
      </c>
      <c r="F207" s="94">
        <v>0.43842890713217564</v>
      </c>
      <c r="G207" s="94">
        <f t="shared" si="3"/>
        <v>0.29289223914304024</v>
      </c>
    </row>
    <row r="208" spans="1:7" ht="13.5">
      <c r="A208" s="93">
        <v>200</v>
      </c>
      <c r="B208" s="95">
        <v>0.6003295999023408</v>
      </c>
      <c r="C208" s="95">
        <v>0.3964659566026795</v>
      </c>
      <c r="D208" s="95">
        <v>0.6854762413403729</v>
      </c>
      <c r="E208" s="95">
        <v>0.717459639271218</v>
      </c>
      <c r="F208" s="95">
        <v>0.630939664906766</v>
      </c>
      <c r="G208" s="95">
        <f t="shared" si="3"/>
        <v>0.6061342204046755</v>
      </c>
    </row>
  </sheetData>
  <mergeCells count="5">
    <mergeCell ref="I19:K19"/>
    <mergeCell ref="C3:D3"/>
    <mergeCell ref="F3:G3"/>
    <mergeCell ref="A3:B3"/>
    <mergeCell ref="I8:K8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08"/>
  <sheetViews>
    <sheetView zoomScale="75" zoomScaleNormal="75" workbookViewId="0" topLeftCell="A1">
      <pane xSplit="5" topLeftCell="AA1" activePane="topRight" state="frozen"/>
      <selection pane="topLeft" activeCell="A1" sqref="A1"/>
      <selection pane="topRight" activeCell="D2" sqref="D2"/>
    </sheetView>
  </sheetViews>
  <sheetFormatPr defaultColWidth="9.00390625" defaultRowHeight="13.5"/>
  <cols>
    <col min="34" max="34" width="6.00390625" style="0" customWidth="1"/>
    <col min="35" max="35" width="2.125" style="0" customWidth="1"/>
    <col min="36" max="36" width="4.75390625" style="0" customWidth="1"/>
  </cols>
  <sheetData>
    <row r="1" spans="1:5" ht="15">
      <c r="A1" t="s">
        <v>109</v>
      </c>
      <c r="D1" s="1" t="s">
        <v>106</v>
      </c>
      <c r="E1" t="s">
        <v>71</v>
      </c>
    </row>
    <row r="3" spans="1:31" ht="13.5">
      <c r="A3" s="141" t="s">
        <v>71</v>
      </c>
      <c r="B3" s="142"/>
      <c r="C3" s="141" t="s">
        <v>69</v>
      </c>
      <c r="D3" s="141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41" t="s">
        <v>68</v>
      </c>
      <c r="AE3" s="141"/>
    </row>
    <row r="4" spans="1:31" ht="15">
      <c r="A4" s="28" t="s">
        <v>73</v>
      </c>
      <c r="B4" s="96">
        <v>0</v>
      </c>
      <c r="C4" s="27" t="s">
        <v>21</v>
      </c>
      <c r="D4" s="27">
        <f>(B4+B5)/2</f>
        <v>0.5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27" t="s">
        <v>21</v>
      </c>
      <c r="AE4" s="97">
        <f>AVERAGE(AF9:AF208)</f>
        <v>0.49843592130293674</v>
      </c>
    </row>
    <row r="5" spans="1:32" ht="15">
      <c r="A5" s="28" t="s">
        <v>74</v>
      </c>
      <c r="B5" s="96">
        <v>1</v>
      </c>
      <c r="C5" s="27" t="s">
        <v>17</v>
      </c>
      <c r="D5" s="97">
        <f>(B5-B4)^2/12</f>
        <v>0.08333333333333333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27" t="s">
        <v>17</v>
      </c>
      <c r="AE5" s="97">
        <f>VARP(AF9:AF208)</f>
        <v>0.0025450172994784226</v>
      </c>
      <c r="AF5" s="90"/>
    </row>
    <row r="6" spans="3:31" ht="13.5">
      <c r="C6" s="27" t="s">
        <v>56</v>
      </c>
      <c r="D6" s="97">
        <f>SQRT(D5)</f>
        <v>0.28867513459481287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27" t="s">
        <v>56</v>
      </c>
      <c r="AE6" s="97">
        <f>STDEVP(AF9:AF208)</f>
        <v>0.05044816448076602</v>
      </c>
    </row>
    <row r="7" ht="14.25" thickBot="1">
      <c r="AH7" t="s">
        <v>68</v>
      </c>
    </row>
    <row r="8" spans="1:40" ht="16.5">
      <c r="A8" s="27" t="s">
        <v>20</v>
      </c>
      <c r="B8" s="91" t="s">
        <v>76</v>
      </c>
      <c r="C8" s="28" t="s">
        <v>77</v>
      </c>
      <c r="D8" s="28" t="s">
        <v>78</v>
      </c>
      <c r="E8" s="28" t="s">
        <v>79</v>
      </c>
      <c r="F8" s="28" t="s">
        <v>80</v>
      </c>
      <c r="G8" s="28" t="s">
        <v>81</v>
      </c>
      <c r="H8" s="28" t="s">
        <v>82</v>
      </c>
      <c r="I8" s="28" t="s">
        <v>83</v>
      </c>
      <c r="J8" s="28" t="s">
        <v>84</v>
      </c>
      <c r="K8" s="28" t="s">
        <v>85</v>
      </c>
      <c r="L8" s="28" t="s">
        <v>86</v>
      </c>
      <c r="M8" s="28" t="s">
        <v>87</v>
      </c>
      <c r="N8" s="28" t="s">
        <v>88</v>
      </c>
      <c r="O8" s="28" t="s">
        <v>89</v>
      </c>
      <c r="P8" s="28" t="s">
        <v>90</v>
      </c>
      <c r="Q8" s="28" t="s">
        <v>91</v>
      </c>
      <c r="R8" s="28" t="s">
        <v>92</v>
      </c>
      <c r="S8" s="28" t="s">
        <v>93</v>
      </c>
      <c r="T8" s="28" t="s">
        <v>94</v>
      </c>
      <c r="U8" s="28" t="s">
        <v>95</v>
      </c>
      <c r="V8" s="28" t="s">
        <v>96</v>
      </c>
      <c r="W8" s="28" t="s">
        <v>97</v>
      </c>
      <c r="X8" s="28" t="s">
        <v>98</v>
      </c>
      <c r="Y8" s="28" t="s">
        <v>99</v>
      </c>
      <c r="Z8" s="28" t="s">
        <v>100</v>
      </c>
      <c r="AA8" s="28" t="s">
        <v>101</v>
      </c>
      <c r="AB8" s="28" t="s">
        <v>102</v>
      </c>
      <c r="AC8" s="28" t="s">
        <v>103</v>
      </c>
      <c r="AD8" s="28" t="s">
        <v>104</v>
      </c>
      <c r="AE8" s="28" t="s">
        <v>105</v>
      </c>
      <c r="AF8" s="29" t="s">
        <v>3</v>
      </c>
      <c r="AH8" s="128" t="s">
        <v>13</v>
      </c>
      <c r="AI8" s="127"/>
      <c r="AJ8" s="127"/>
      <c r="AK8" s="9" t="s">
        <v>14</v>
      </c>
      <c r="AM8" s="111" t="s">
        <v>25</v>
      </c>
      <c r="AN8" s="111" t="s">
        <v>26</v>
      </c>
    </row>
    <row r="9" spans="1:40" ht="13.5">
      <c r="A9" s="92">
        <v>1</v>
      </c>
      <c r="B9" s="115">
        <v>0.43861201818903167</v>
      </c>
      <c r="C9" s="115">
        <v>0.1781975768303476</v>
      </c>
      <c r="D9" s="115">
        <v>0.6286202581865902</v>
      </c>
      <c r="E9" s="115">
        <v>0.9882503738517411</v>
      </c>
      <c r="F9" s="115">
        <v>0.12201300088503678</v>
      </c>
      <c r="G9" s="115">
        <v>0.5470137638477737</v>
      </c>
      <c r="H9" s="115">
        <v>0.8998077333903012</v>
      </c>
      <c r="I9" s="115">
        <v>0.13754692220831935</v>
      </c>
      <c r="J9" s="115">
        <v>0.4984893337809381</v>
      </c>
      <c r="K9" s="115">
        <v>0.8057802056947538</v>
      </c>
      <c r="L9" s="115">
        <v>0.37537766655476545</v>
      </c>
      <c r="M9" s="115">
        <v>0.7072969756157109</v>
      </c>
      <c r="N9" s="115">
        <v>0.543748283333842</v>
      </c>
      <c r="O9" s="115">
        <v>0.17401654103213599</v>
      </c>
      <c r="P9" s="115">
        <v>0.45561082796716207</v>
      </c>
      <c r="Q9" s="115">
        <v>0.8196050904873806</v>
      </c>
      <c r="R9" s="115">
        <v>0.4232001709036531</v>
      </c>
      <c r="S9" s="115">
        <v>0.06051820429090243</v>
      </c>
      <c r="T9" s="115">
        <v>0.7000946073793756</v>
      </c>
      <c r="U9" s="115">
        <v>0.9387798699911496</v>
      </c>
      <c r="V9" s="115">
        <v>0.8146610919522691</v>
      </c>
      <c r="W9" s="115">
        <v>0.7193823053682058</v>
      </c>
      <c r="X9" s="115">
        <v>0.9836420789208655</v>
      </c>
      <c r="Y9" s="115">
        <v>0.028656880397961364</v>
      </c>
      <c r="Z9" s="115">
        <v>0.5613574633014924</v>
      </c>
      <c r="AA9" s="115">
        <v>0.9162877285073397</v>
      </c>
      <c r="AB9" s="115">
        <v>0.6228827784051026</v>
      </c>
      <c r="AC9" s="115">
        <v>0.7979979857783746</v>
      </c>
      <c r="AD9" s="115">
        <v>0.061250648518326366</v>
      </c>
      <c r="AE9" s="115">
        <v>0.3856318857387005</v>
      </c>
      <c r="AF9" s="94">
        <f aca="true" t="shared" si="0" ref="AF9:AF40">AVERAGE(B9:AE9)</f>
        <v>0.5444776757103184</v>
      </c>
      <c r="AH9" s="101">
        <v>0</v>
      </c>
      <c r="AI9" s="102" t="s">
        <v>15</v>
      </c>
      <c r="AJ9" s="103">
        <v>0.1</v>
      </c>
      <c r="AK9" s="8">
        <v>0</v>
      </c>
      <c r="AM9" s="108">
        <v>0.1</v>
      </c>
      <c r="AN9" s="109">
        <v>0</v>
      </c>
    </row>
    <row r="10" spans="1:40" ht="13.5">
      <c r="A10" s="92">
        <v>2</v>
      </c>
      <c r="B10" s="94">
        <v>0.12991729483932005</v>
      </c>
      <c r="C10" s="94">
        <v>0.06454664754173406</v>
      </c>
      <c r="D10" s="94">
        <v>0.2988067262794885</v>
      </c>
      <c r="E10" s="94">
        <v>0.36005737479781486</v>
      </c>
      <c r="F10" s="94">
        <v>0.7489547410504471</v>
      </c>
      <c r="G10" s="94">
        <v>0.7701345866267891</v>
      </c>
      <c r="H10" s="94">
        <v>0.9257789849543748</v>
      </c>
      <c r="I10" s="94">
        <v>0.9531846064638203</v>
      </c>
      <c r="J10" s="94">
        <v>0.4324472792748802</v>
      </c>
      <c r="K10" s="94">
        <v>0.6768700216681417</v>
      </c>
      <c r="L10" s="94">
        <v>0.2968535416730247</v>
      </c>
      <c r="M10" s="94">
        <v>0.6774193548387096</v>
      </c>
      <c r="N10" s="94">
        <v>0.413129062776574</v>
      </c>
      <c r="O10" s="94">
        <v>0.2764976958525346</v>
      </c>
      <c r="P10" s="94">
        <v>0.8669698171941282</v>
      </c>
      <c r="Q10" s="94">
        <v>0.8777123325296793</v>
      </c>
      <c r="R10" s="94">
        <v>0.027802362132633443</v>
      </c>
      <c r="S10" s="94">
        <v>0.9439374980925932</v>
      </c>
      <c r="T10" s="94">
        <v>0.8556779686880093</v>
      </c>
      <c r="U10" s="94">
        <v>0.3624683370464187</v>
      </c>
      <c r="V10" s="94">
        <v>0.9494308297982726</v>
      </c>
      <c r="W10" s="94">
        <v>0.8659321878719444</v>
      </c>
      <c r="X10" s="94">
        <v>0.5858943449201941</v>
      </c>
      <c r="Y10" s="94">
        <v>0.013061922055726798</v>
      </c>
      <c r="Z10" s="94">
        <v>0.48347422711874755</v>
      </c>
      <c r="AA10" s="94">
        <v>0.7767265846736046</v>
      </c>
      <c r="AB10" s="94">
        <v>0.402386547441023</v>
      </c>
      <c r="AC10" s="94">
        <v>0.6531876583147679</v>
      </c>
      <c r="AD10" s="94">
        <v>0.08542130802331614</v>
      </c>
      <c r="AE10" s="94">
        <v>0.03128147221289712</v>
      </c>
      <c r="AF10" s="94">
        <f t="shared" si="0"/>
        <v>0.5268654438917203</v>
      </c>
      <c r="AH10" s="100">
        <v>0.1</v>
      </c>
      <c r="AI10" s="13" t="s">
        <v>15</v>
      </c>
      <c r="AJ10" s="104">
        <v>0.2</v>
      </c>
      <c r="AK10" s="11">
        <v>0</v>
      </c>
      <c r="AM10" s="108">
        <v>0.2</v>
      </c>
      <c r="AN10" s="109">
        <v>0</v>
      </c>
    </row>
    <row r="11" spans="1:40" ht="13.5">
      <c r="A11" s="92">
        <v>3</v>
      </c>
      <c r="B11" s="94">
        <v>0.576708273567919</v>
      </c>
      <c r="C11" s="94">
        <v>0.9588610492263557</v>
      </c>
      <c r="D11" s="94">
        <v>0.7546922208319345</v>
      </c>
      <c r="E11" s="94">
        <v>0.047791985839411605</v>
      </c>
      <c r="F11" s="94">
        <v>0.10461745048371837</v>
      </c>
      <c r="G11" s="94">
        <v>0.6913357951597644</v>
      </c>
      <c r="H11" s="94">
        <v>0.4620197149571215</v>
      </c>
      <c r="I11" s="94">
        <v>0.6507461775566882</v>
      </c>
      <c r="J11" s="94">
        <v>0.8024842066713461</v>
      </c>
      <c r="K11" s="94">
        <v>0.03292947172460097</v>
      </c>
      <c r="L11" s="94">
        <v>0.26648762474440746</v>
      </c>
      <c r="M11" s="94">
        <v>0.34516434217352826</v>
      </c>
      <c r="N11" s="94">
        <v>0.60856959746086</v>
      </c>
      <c r="O11" s="94">
        <v>0.3079317606128117</v>
      </c>
      <c r="P11" s="94">
        <v>0.27780999176000243</v>
      </c>
      <c r="Q11" s="94">
        <v>0.054322946867275006</v>
      </c>
      <c r="R11" s="94">
        <v>0.4958647419660024</v>
      </c>
      <c r="S11" s="94">
        <v>0.8693502609332561</v>
      </c>
      <c r="T11" s="94">
        <v>0.12094485305337688</v>
      </c>
      <c r="U11" s="94">
        <v>0.3511459700308237</v>
      </c>
      <c r="V11" s="94">
        <v>0.902340769676809</v>
      </c>
      <c r="W11" s="94">
        <v>0.43311868648335217</v>
      </c>
      <c r="X11" s="94">
        <v>0.0586565752128666</v>
      </c>
      <c r="Y11" s="94">
        <v>0.7152012695699942</v>
      </c>
      <c r="Z11" s="94">
        <v>0.08499404889065218</v>
      </c>
      <c r="AA11" s="94">
        <v>0.640705587939085</v>
      </c>
      <c r="AB11" s="94">
        <v>0.42887661366618857</v>
      </c>
      <c r="AC11" s="94">
        <v>0.8463393047883542</v>
      </c>
      <c r="AD11" s="94">
        <v>0.30420850245674</v>
      </c>
      <c r="AE11" s="94">
        <v>0.13147373882259591</v>
      </c>
      <c r="AF11" s="94">
        <f t="shared" si="0"/>
        <v>0.4441897844375947</v>
      </c>
      <c r="AH11" s="100">
        <v>0.2</v>
      </c>
      <c r="AI11" s="13" t="s">
        <v>15</v>
      </c>
      <c r="AJ11" s="104">
        <v>0.3</v>
      </c>
      <c r="AK11" s="11">
        <v>0</v>
      </c>
      <c r="AM11" s="108">
        <v>0.3</v>
      </c>
      <c r="AN11" s="109">
        <v>0</v>
      </c>
    </row>
    <row r="12" spans="1:40" ht="13.5">
      <c r="A12" s="92">
        <v>4</v>
      </c>
      <c r="B12" s="94">
        <v>0.5522629474776451</v>
      </c>
      <c r="C12" s="94">
        <v>0.5661183507797479</v>
      </c>
      <c r="D12" s="94">
        <v>0.24417859431745353</v>
      </c>
      <c r="E12" s="94">
        <v>0.9060945463423566</v>
      </c>
      <c r="F12" s="94">
        <v>0.7671742912076174</v>
      </c>
      <c r="G12" s="94">
        <v>0.33851130710776084</v>
      </c>
      <c r="H12" s="94">
        <v>0.576067384868923</v>
      </c>
      <c r="I12" s="94">
        <v>0.2621234778893399</v>
      </c>
      <c r="J12" s="94">
        <v>0.7475814081240272</v>
      </c>
      <c r="K12" s="94">
        <v>0.9408856471449935</v>
      </c>
      <c r="L12" s="94">
        <v>0.06979583117160558</v>
      </c>
      <c r="M12" s="94">
        <v>0.08346812341685232</v>
      </c>
      <c r="N12" s="94">
        <v>0.760612811670278</v>
      </c>
      <c r="O12" s="94">
        <v>0.31656849879451887</v>
      </c>
      <c r="P12" s="94">
        <v>0.16135135959959715</v>
      </c>
      <c r="Q12" s="94">
        <v>0.7639698477126378</v>
      </c>
      <c r="R12" s="94">
        <v>0.01947080904568621</v>
      </c>
      <c r="S12" s="94">
        <v>0.14065981017487106</v>
      </c>
      <c r="T12" s="94">
        <v>0.38093203527939695</v>
      </c>
      <c r="U12" s="94">
        <v>0.5475936155278176</v>
      </c>
      <c r="V12" s="94">
        <v>0.7889645069734794</v>
      </c>
      <c r="W12" s="94">
        <v>0.12936796166875209</v>
      </c>
      <c r="X12" s="94">
        <v>0.5488143559068575</v>
      </c>
      <c r="Y12" s="94">
        <v>0.565660573137608</v>
      </c>
      <c r="Z12" s="94">
        <v>0.39826654866176336</v>
      </c>
      <c r="AA12" s="94">
        <v>0.6254463332010864</v>
      </c>
      <c r="AB12" s="94">
        <v>0.14523758659627065</v>
      </c>
      <c r="AC12" s="94">
        <v>0.35245826593829155</v>
      </c>
      <c r="AD12" s="94">
        <v>0.8191473128452407</v>
      </c>
      <c r="AE12" s="94">
        <v>0.48963896603289897</v>
      </c>
      <c r="AF12" s="94">
        <f t="shared" si="0"/>
        <v>0.46694743695384583</v>
      </c>
      <c r="AH12" s="100">
        <v>0.3</v>
      </c>
      <c r="AI12" s="13" t="s">
        <v>15</v>
      </c>
      <c r="AJ12" s="104">
        <v>0.4</v>
      </c>
      <c r="AK12" s="112">
        <v>5</v>
      </c>
      <c r="AM12" s="108">
        <v>0.4</v>
      </c>
      <c r="AN12" s="109">
        <v>5</v>
      </c>
    </row>
    <row r="13" spans="1:40" ht="13.5">
      <c r="A13" s="92">
        <v>5</v>
      </c>
      <c r="B13" s="94">
        <v>0.7602771080660421</v>
      </c>
      <c r="C13" s="94">
        <v>0.12094485305337688</v>
      </c>
      <c r="D13" s="94">
        <v>0.9641102328562273</v>
      </c>
      <c r="E13" s="94">
        <v>0.8304696798608356</v>
      </c>
      <c r="F13" s="94">
        <v>0.029755546739097263</v>
      </c>
      <c r="G13" s="94">
        <v>0.5790887173070467</v>
      </c>
      <c r="H13" s="94">
        <v>0.3620105594042787</v>
      </c>
      <c r="I13" s="94">
        <v>0.6029236732078005</v>
      </c>
      <c r="J13" s="94">
        <v>0.9643238624225593</v>
      </c>
      <c r="K13" s="94">
        <v>0.5687734611041597</v>
      </c>
      <c r="L13" s="94">
        <v>0.3666188543351543</v>
      </c>
      <c r="M13" s="94">
        <v>0.6075624866481522</v>
      </c>
      <c r="N13" s="94">
        <v>0.07660145878475295</v>
      </c>
      <c r="O13" s="94">
        <v>0.30808435316019167</v>
      </c>
      <c r="P13" s="94">
        <v>0.554612872707297</v>
      </c>
      <c r="Q13" s="94">
        <v>0.9214453566087832</v>
      </c>
      <c r="R13" s="94">
        <v>0.21433149204992827</v>
      </c>
      <c r="S13" s="94">
        <v>0.5183874019592883</v>
      </c>
      <c r="T13" s="94">
        <v>0.4694662312692648</v>
      </c>
      <c r="U13" s="94">
        <v>0.29157383953367716</v>
      </c>
      <c r="V13" s="94">
        <v>0.5038300729392376</v>
      </c>
      <c r="W13" s="94">
        <v>0.217383342997528</v>
      </c>
      <c r="X13" s="94">
        <v>0.36707663197729423</v>
      </c>
      <c r="Y13" s="94">
        <v>0.5230262153996399</v>
      </c>
      <c r="Z13" s="94">
        <v>0.3119296853541673</v>
      </c>
      <c r="AA13" s="94">
        <v>0.4595477156895657</v>
      </c>
      <c r="AB13" s="94">
        <v>0.11978514969328898</v>
      </c>
      <c r="AC13" s="94">
        <v>0.39185766167180397</v>
      </c>
      <c r="AD13" s="94">
        <v>0.631153294473098</v>
      </c>
      <c r="AE13" s="94">
        <v>0.8048951689199499</v>
      </c>
      <c r="AF13" s="94">
        <f t="shared" si="0"/>
        <v>0.4813948993397828</v>
      </c>
      <c r="AH13" s="100">
        <v>0.4</v>
      </c>
      <c r="AI13" s="13" t="s">
        <v>15</v>
      </c>
      <c r="AJ13" s="104">
        <v>0.5</v>
      </c>
      <c r="AK13" s="112">
        <v>97</v>
      </c>
      <c r="AM13" s="108">
        <v>0.5</v>
      </c>
      <c r="AN13" s="109">
        <v>97</v>
      </c>
    </row>
    <row r="14" spans="1:40" ht="13.5">
      <c r="A14" s="92">
        <v>6</v>
      </c>
      <c r="B14" s="94">
        <v>0.934720908230842</v>
      </c>
      <c r="C14" s="94">
        <v>0.11511581774346141</v>
      </c>
      <c r="D14" s="94">
        <v>0.7951902829065829</v>
      </c>
      <c r="E14" s="94">
        <v>0.7976317636646626</v>
      </c>
      <c r="F14" s="94">
        <v>0.04281746879482406</v>
      </c>
      <c r="G14" s="94">
        <v>0.9085665456099125</v>
      </c>
      <c r="H14" s="94">
        <v>0.9307535019989623</v>
      </c>
      <c r="I14" s="94">
        <v>0.2359691152684103</v>
      </c>
      <c r="J14" s="94">
        <v>0.015015106662190619</v>
      </c>
      <c r="K14" s="94">
        <v>0.663502914517655</v>
      </c>
      <c r="L14" s="94">
        <v>0.05182042909024323</v>
      </c>
      <c r="M14" s="94">
        <v>0.5138706625568408</v>
      </c>
      <c r="N14" s="94">
        <v>0.8613544114505448</v>
      </c>
      <c r="O14" s="94">
        <v>0.27405621509445477</v>
      </c>
      <c r="P14" s="94">
        <v>0.20303964354380932</v>
      </c>
      <c r="Q14" s="94">
        <v>0.8164616840113529</v>
      </c>
      <c r="R14" s="94">
        <v>0.5696890163884396</v>
      </c>
      <c r="S14" s="94">
        <v>0.6462599566637165</v>
      </c>
      <c r="T14" s="94">
        <v>0.5576952421643727</v>
      </c>
      <c r="U14" s="94">
        <v>0.4503921628467666</v>
      </c>
      <c r="V14" s="94">
        <v>0.2402417065950499</v>
      </c>
      <c r="W14" s="94">
        <v>0.9194921720023194</v>
      </c>
      <c r="X14" s="94">
        <v>0.8775292214728233</v>
      </c>
      <c r="Y14" s="94">
        <v>0.08993804742576372</v>
      </c>
      <c r="Z14" s="94">
        <v>0.4717551194799646</v>
      </c>
      <c r="AA14" s="94">
        <v>0.9327677236243782</v>
      </c>
      <c r="AB14" s="94">
        <v>0.23981444746238595</v>
      </c>
      <c r="AC14" s="94">
        <v>0.22052674947355572</v>
      </c>
      <c r="AD14" s="94">
        <v>0.15610217596972564</v>
      </c>
      <c r="AE14" s="94">
        <v>0.46586504715109717</v>
      </c>
      <c r="AF14" s="94">
        <f t="shared" si="0"/>
        <v>0.49993184199550367</v>
      </c>
      <c r="AH14" s="100">
        <v>0.5</v>
      </c>
      <c r="AI14" s="13" t="s">
        <v>15</v>
      </c>
      <c r="AJ14" s="104">
        <v>0.6</v>
      </c>
      <c r="AK14" s="112">
        <v>96</v>
      </c>
      <c r="AM14" s="108">
        <v>0.6</v>
      </c>
      <c r="AN14" s="109">
        <v>96</v>
      </c>
    </row>
    <row r="15" spans="1:40" ht="13.5">
      <c r="A15" s="92">
        <v>7</v>
      </c>
      <c r="B15" s="94">
        <v>0.43845942564165163</v>
      </c>
      <c r="C15" s="94">
        <v>0.5606555375835445</v>
      </c>
      <c r="D15" s="94">
        <v>0.33741264076662497</v>
      </c>
      <c r="E15" s="94">
        <v>0.28748435926389354</v>
      </c>
      <c r="F15" s="94">
        <v>0.9649037141026032</v>
      </c>
      <c r="G15" s="94">
        <v>0.7437971129490035</v>
      </c>
      <c r="H15" s="94">
        <v>0.29163487655262915</v>
      </c>
      <c r="I15" s="94">
        <v>0.5408795434430982</v>
      </c>
      <c r="J15" s="94">
        <v>0.9757072664571063</v>
      </c>
      <c r="K15" s="94">
        <v>0.041016876735740226</v>
      </c>
      <c r="L15" s="94">
        <v>0.4832605975524155</v>
      </c>
      <c r="M15" s="94">
        <v>0.4990386669515061</v>
      </c>
      <c r="N15" s="94">
        <v>0.15240943632312998</v>
      </c>
      <c r="O15" s="94">
        <v>0.40620136112552263</v>
      </c>
      <c r="P15" s="94">
        <v>0.5552537614062929</v>
      </c>
      <c r="Q15" s="94">
        <v>0.21997741630298775</v>
      </c>
      <c r="R15" s="94">
        <v>0.8604693746757408</v>
      </c>
      <c r="S15" s="94">
        <v>0.6244087038789026</v>
      </c>
      <c r="T15" s="94">
        <v>0.008239997558519242</v>
      </c>
      <c r="U15" s="94">
        <v>0.13385418256172368</v>
      </c>
      <c r="V15" s="94">
        <v>0.5130161442915128</v>
      </c>
      <c r="W15" s="94">
        <v>0.8453627124851222</v>
      </c>
      <c r="X15" s="94">
        <v>0.7256691183202613</v>
      </c>
      <c r="Y15" s="94">
        <v>0.09289834284493545</v>
      </c>
      <c r="Z15" s="94">
        <v>0.5461897640919218</v>
      </c>
      <c r="AA15" s="94">
        <v>0.282662434766686</v>
      </c>
      <c r="AB15" s="94">
        <v>0.0006714072084719382</v>
      </c>
      <c r="AC15" s="94">
        <v>0.9154026917325357</v>
      </c>
      <c r="AD15" s="94">
        <v>0.9118320261238441</v>
      </c>
      <c r="AE15" s="94">
        <v>0.36051515243995486</v>
      </c>
      <c r="AF15" s="94">
        <f t="shared" si="0"/>
        <v>0.4773094882045962</v>
      </c>
      <c r="AH15" s="100">
        <v>0.6</v>
      </c>
      <c r="AI15" s="13" t="s">
        <v>15</v>
      </c>
      <c r="AJ15" s="104">
        <v>0.7</v>
      </c>
      <c r="AK15" s="112">
        <v>2</v>
      </c>
      <c r="AM15" s="108">
        <v>0.7</v>
      </c>
      <c r="AN15" s="109">
        <v>2</v>
      </c>
    </row>
    <row r="16" spans="1:40" ht="13.5">
      <c r="A16" s="92">
        <v>8</v>
      </c>
      <c r="B16" s="94">
        <v>0.22132023071993165</v>
      </c>
      <c r="C16" s="94">
        <v>0.9551377910702842</v>
      </c>
      <c r="D16" s="94">
        <v>0.49415570543534654</v>
      </c>
      <c r="E16" s="94">
        <v>0.08880886257515183</v>
      </c>
      <c r="F16" s="94">
        <v>0.87023529770806</v>
      </c>
      <c r="G16" s="94">
        <v>0.727683339945677</v>
      </c>
      <c r="H16" s="94">
        <v>0.3565477462080752</v>
      </c>
      <c r="I16" s="94">
        <v>0.9479659413434248</v>
      </c>
      <c r="J16" s="94">
        <v>0.9949644459364605</v>
      </c>
      <c r="K16" s="94">
        <v>0.12414929654835657</v>
      </c>
      <c r="L16" s="94">
        <v>0.22440260017700736</v>
      </c>
      <c r="M16" s="94">
        <v>0.06482131412701804</v>
      </c>
      <c r="N16" s="94">
        <v>0.8051087984862819</v>
      </c>
      <c r="O16" s="94">
        <v>0.2445448164311655</v>
      </c>
      <c r="P16" s="94">
        <v>0.11093478194524979</v>
      </c>
      <c r="Q16" s="94">
        <v>0.9609363078707236</v>
      </c>
      <c r="R16" s="94">
        <v>0.5531174657429732</v>
      </c>
      <c r="S16" s="94">
        <v>0.38105410931730094</v>
      </c>
      <c r="T16" s="94">
        <v>0.4915005951109348</v>
      </c>
      <c r="U16" s="94">
        <v>0.6541032135990478</v>
      </c>
      <c r="V16" s="94">
        <v>0.3539231543931394</v>
      </c>
      <c r="W16" s="94">
        <v>0.18338572344126713</v>
      </c>
      <c r="X16" s="94">
        <v>0.9331034272286142</v>
      </c>
      <c r="Y16" s="94">
        <v>0.39490951261940366</v>
      </c>
      <c r="Z16" s="94">
        <v>0.10077211828974272</v>
      </c>
      <c r="AA16" s="94">
        <v>0.5367595446638386</v>
      </c>
      <c r="AB16" s="94">
        <v>0.5852534562211982</v>
      </c>
      <c r="AC16" s="94">
        <v>0.8192388683736687</v>
      </c>
      <c r="AD16" s="94">
        <v>0.13278603473006378</v>
      </c>
      <c r="AE16" s="94">
        <v>0.18405713064973905</v>
      </c>
      <c r="AF16" s="94">
        <f t="shared" si="0"/>
        <v>0.48318938769697156</v>
      </c>
      <c r="AH16" s="100">
        <v>0.7</v>
      </c>
      <c r="AI16" s="13" t="s">
        <v>15</v>
      </c>
      <c r="AJ16" s="104">
        <v>0.8</v>
      </c>
      <c r="AK16" s="112">
        <v>0</v>
      </c>
      <c r="AM16" s="108">
        <v>0.8</v>
      </c>
      <c r="AN16" s="109">
        <v>0</v>
      </c>
    </row>
    <row r="17" spans="1:40" ht="13.5">
      <c r="A17" s="92">
        <v>9</v>
      </c>
      <c r="B17" s="94">
        <v>0.4384899441511277</v>
      </c>
      <c r="C17" s="94">
        <v>0.7978148747215186</v>
      </c>
      <c r="D17" s="94">
        <v>0.8108157597582935</v>
      </c>
      <c r="E17" s="94">
        <v>0.6235541856135747</v>
      </c>
      <c r="F17" s="94">
        <v>0.7565233314004944</v>
      </c>
      <c r="G17" s="94">
        <v>0.7646107364116337</v>
      </c>
      <c r="H17" s="94">
        <v>0.6574602496414075</v>
      </c>
      <c r="I17" s="94">
        <v>0.3128452406384472</v>
      </c>
      <c r="J17" s="94">
        <v>0.5885494552446059</v>
      </c>
      <c r="K17" s="94">
        <v>0.8049256874294259</v>
      </c>
      <c r="L17" s="94">
        <v>0.21842097231971191</v>
      </c>
      <c r="M17" s="94">
        <v>0.7113864558854945</v>
      </c>
      <c r="N17" s="94">
        <v>0.7679982909634694</v>
      </c>
      <c r="O17" s="94">
        <v>0.28415784173100983</v>
      </c>
      <c r="P17" s="94">
        <v>0.3000885036774804</v>
      </c>
      <c r="Q17" s="94">
        <v>0.1912900173955504</v>
      </c>
      <c r="R17" s="94">
        <v>0.3037202063051241</v>
      </c>
      <c r="S17" s="94">
        <v>0.29935605945005644</v>
      </c>
      <c r="T17" s="94">
        <v>0.7408673360393079</v>
      </c>
      <c r="U17" s="94">
        <v>0.34934537797173987</v>
      </c>
      <c r="V17" s="94">
        <v>0.5700552385021516</v>
      </c>
      <c r="W17" s="94">
        <v>0.7338785973693045</v>
      </c>
      <c r="X17" s="94">
        <v>0.3715628528702658</v>
      </c>
      <c r="Y17" s="94">
        <v>0.750114444410535</v>
      </c>
      <c r="Z17" s="94">
        <v>0.20191045869319743</v>
      </c>
      <c r="AA17" s="94">
        <v>0.19699697866756188</v>
      </c>
      <c r="AB17" s="94">
        <v>0.3218482009338664</v>
      </c>
      <c r="AC17" s="94">
        <v>0.6321298867763299</v>
      </c>
      <c r="AD17" s="94">
        <v>0.10141300698873867</v>
      </c>
      <c r="AE17" s="94">
        <v>0.6295663319803461</v>
      </c>
      <c r="AF17" s="94">
        <f t="shared" si="0"/>
        <v>0.5077232174647258</v>
      </c>
      <c r="AH17" s="100">
        <v>0.8</v>
      </c>
      <c r="AI17" s="13" t="s">
        <v>15</v>
      </c>
      <c r="AJ17" s="104">
        <v>0.9</v>
      </c>
      <c r="AK17" s="112">
        <v>0</v>
      </c>
      <c r="AM17" s="108">
        <v>0.9</v>
      </c>
      <c r="AN17" s="109">
        <v>0</v>
      </c>
    </row>
    <row r="18" spans="1:40" ht="13.5">
      <c r="A18" s="92">
        <v>10</v>
      </c>
      <c r="B18" s="94">
        <v>0.3283486434522538</v>
      </c>
      <c r="C18" s="94">
        <v>0.6082338938566241</v>
      </c>
      <c r="D18" s="94">
        <v>0.4616840113528855</v>
      </c>
      <c r="E18" s="94">
        <v>0.8567766350291451</v>
      </c>
      <c r="F18" s="94">
        <v>0.2011474959562975</v>
      </c>
      <c r="G18" s="94">
        <v>0.891293069246498</v>
      </c>
      <c r="H18" s="94">
        <v>0.21500289925840022</v>
      </c>
      <c r="I18" s="94">
        <v>0.869533371990112</v>
      </c>
      <c r="J18" s="94">
        <v>0.10458693197424238</v>
      </c>
      <c r="K18" s="94">
        <v>0.07650990325632497</v>
      </c>
      <c r="L18" s="94">
        <v>0.8105410931730094</v>
      </c>
      <c r="M18" s="94">
        <v>0.11566515091402936</v>
      </c>
      <c r="N18" s="94">
        <v>0.8090151676992096</v>
      </c>
      <c r="O18" s="94">
        <v>0.011719107638782922</v>
      </c>
      <c r="P18" s="94">
        <v>0.728751487777337</v>
      </c>
      <c r="Q18" s="94">
        <v>0.5820795312356944</v>
      </c>
      <c r="R18" s="94">
        <v>0.5690786461989197</v>
      </c>
      <c r="S18" s="94">
        <v>0.7867671742912076</v>
      </c>
      <c r="T18" s="94">
        <v>0.6381725516525772</v>
      </c>
      <c r="U18" s="94">
        <v>0.9490646076845607</v>
      </c>
      <c r="V18" s="94">
        <v>0.7857905819879757</v>
      </c>
      <c r="W18" s="94">
        <v>0.37314981536301767</v>
      </c>
      <c r="X18" s="94">
        <v>0.6012146366771447</v>
      </c>
      <c r="Y18" s="94">
        <v>0.5983458967864009</v>
      </c>
      <c r="Z18" s="94">
        <v>0.10736411633655812</v>
      </c>
      <c r="AA18" s="94">
        <v>0.945646534623249</v>
      </c>
      <c r="AB18" s="94">
        <v>0.23480941190832239</v>
      </c>
      <c r="AC18" s="94">
        <v>0.7557603686635944</v>
      </c>
      <c r="AD18" s="94">
        <v>0.12646870326853238</v>
      </c>
      <c r="AE18" s="94">
        <v>0.4163640247810297</v>
      </c>
      <c r="AF18" s="94">
        <f t="shared" si="0"/>
        <v>0.518629515467798</v>
      </c>
      <c r="AH18" s="105">
        <v>0.9</v>
      </c>
      <c r="AI18" s="106" t="s">
        <v>15</v>
      </c>
      <c r="AJ18" s="107">
        <v>1</v>
      </c>
      <c r="AK18" s="16">
        <v>0</v>
      </c>
      <c r="AM18" s="108">
        <v>1</v>
      </c>
      <c r="AN18" s="109">
        <v>0</v>
      </c>
    </row>
    <row r="19" spans="1:40" ht="14.25" thickBot="1">
      <c r="A19" s="92">
        <v>11</v>
      </c>
      <c r="B19" s="94">
        <v>0.2326120792260506</v>
      </c>
      <c r="C19" s="94">
        <v>0.5498825037385174</v>
      </c>
      <c r="D19" s="94">
        <v>0.32877590258491773</v>
      </c>
      <c r="E19" s="94">
        <v>0.21344645527512437</v>
      </c>
      <c r="F19" s="94">
        <v>0.15454573198644977</v>
      </c>
      <c r="G19" s="94">
        <v>0.2681661427655873</v>
      </c>
      <c r="H19" s="94">
        <v>0.4502395702993866</v>
      </c>
      <c r="I19" s="94">
        <v>0.8347727896969512</v>
      </c>
      <c r="J19" s="94">
        <v>0.8904385509811701</v>
      </c>
      <c r="K19" s="94">
        <v>0.5912961210974456</v>
      </c>
      <c r="L19" s="94">
        <v>0.8984344004638813</v>
      </c>
      <c r="M19" s="94">
        <v>0.20831934568315683</v>
      </c>
      <c r="N19" s="94">
        <v>0.7034516434217353</v>
      </c>
      <c r="O19" s="94">
        <v>0.08749656666768395</v>
      </c>
      <c r="P19" s="94">
        <v>0.39484847560045166</v>
      </c>
      <c r="Q19" s="94">
        <v>0.39072847682119205</v>
      </c>
      <c r="R19" s="94">
        <v>0.26020081179235205</v>
      </c>
      <c r="S19" s="94">
        <v>0.7478865932187871</v>
      </c>
      <c r="T19" s="94">
        <v>0.49412518692587054</v>
      </c>
      <c r="U19" s="94">
        <v>0.6347239600817896</v>
      </c>
      <c r="V19" s="94">
        <v>0.5529953917050692</v>
      </c>
      <c r="W19" s="94">
        <v>0.8438978240302744</v>
      </c>
      <c r="X19" s="94">
        <v>0.13629566331980347</v>
      </c>
      <c r="Y19" s="94">
        <v>0.35697500534073917</v>
      </c>
      <c r="Z19" s="94">
        <v>0.12137211218604084</v>
      </c>
      <c r="AA19" s="94">
        <v>0.8884243293557542</v>
      </c>
      <c r="AB19" s="94">
        <v>0.8887295144505143</v>
      </c>
      <c r="AC19" s="94">
        <v>0.03772087771233253</v>
      </c>
      <c r="AD19" s="94">
        <v>0.478316599017304</v>
      </c>
      <c r="AE19" s="94">
        <v>0.9815668202764977</v>
      </c>
      <c r="AF19" s="94">
        <f t="shared" si="0"/>
        <v>0.48735618152409443</v>
      </c>
      <c r="AH19" s="128" t="s">
        <v>16</v>
      </c>
      <c r="AI19" s="127"/>
      <c r="AJ19" s="127"/>
      <c r="AK19" s="9">
        <f>SUM(AK9:AK18)</f>
        <v>200</v>
      </c>
      <c r="AM19" s="110" t="s">
        <v>27</v>
      </c>
      <c r="AN19" s="110">
        <v>0</v>
      </c>
    </row>
    <row r="20" spans="1:32" ht="13.5">
      <c r="A20" s="92">
        <v>12</v>
      </c>
      <c r="B20" s="94">
        <v>0.033417767876216926</v>
      </c>
      <c r="C20" s="94">
        <v>0.5830561235389263</v>
      </c>
      <c r="D20" s="94">
        <v>0.1480452894680624</v>
      </c>
      <c r="E20" s="94">
        <v>0.3225806451612903</v>
      </c>
      <c r="F20" s="94">
        <v>0.15680410168767359</v>
      </c>
      <c r="G20" s="94">
        <v>0.18167668691061128</v>
      </c>
      <c r="H20" s="94">
        <v>0.22138126773888364</v>
      </c>
      <c r="I20" s="94">
        <v>0.16895046845912046</v>
      </c>
      <c r="J20" s="94">
        <v>0.39716788232062744</v>
      </c>
      <c r="K20" s="94">
        <v>0.18665120395519882</v>
      </c>
      <c r="L20" s="94">
        <v>0.8347422711874752</v>
      </c>
      <c r="M20" s="94">
        <v>0.023895992919705802</v>
      </c>
      <c r="N20" s="94">
        <v>0.0068971831415753655</v>
      </c>
      <c r="O20" s="94">
        <v>0.05423139133884701</v>
      </c>
      <c r="P20" s="94">
        <v>0.47944578386791586</v>
      </c>
      <c r="Q20" s="94">
        <v>0.3339335306863613</v>
      </c>
      <c r="R20" s="94">
        <v>0.3853877376628925</v>
      </c>
      <c r="S20" s="94">
        <v>0.870113223670156</v>
      </c>
      <c r="T20" s="94">
        <v>0.5471968749046296</v>
      </c>
      <c r="U20" s="94">
        <v>0.4771568956572161</v>
      </c>
      <c r="V20" s="94">
        <v>0.23856318857387004</v>
      </c>
      <c r="W20" s="94">
        <v>0.49519333475753047</v>
      </c>
      <c r="X20" s="94">
        <v>0.018189031647694327</v>
      </c>
      <c r="Y20" s="94">
        <v>0.3239539780877102</v>
      </c>
      <c r="Z20" s="94">
        <v>0.022217474898525956</v>
      </c>
      <c r="AA20" s="94">
        <v>0.8616901150547808</v>
      </c>
      <c r="AB20" s="94">
        <v>0.6981719412823878</v>
      </c>
      <c r="AC20" s="94">
        <v>0.1511581774346141</v>
      </c>
      <c r="AD20" s="94">
        <v>0.32422864467299417</v>
      </c>
      <c r="AE20" s="94">
        <v>0.4504837183751946</v>
      </c>
      <c r="AF20" s="94">
        <f t="shared" si="0"/>
        <v>0.3332193975646229</v>
      </c>
    </row>
    <row r="21" spans="1:32" ht="13.5">
      <c r="A21" s="92">
        <v>13</v>
      </c>
      <c r="B21" s="94">
        <v>0.9101535081026643</v>
      </c>
      <c r="C21" s="94">
        <v>0.19107638782921843</v>
      </c>
      <c r="D21" s="94">
        <v>0.34272286141544844</v>
      </c>
      <c r="E21" s="94">
        <v>0.48210089419232766</v>
      </c>
      <c r="F21" s="94">
        <v>0.04812768944364757</v>
      </c>
      <c r="G21" s="94">
        <v>0.5963927121799372</v>
      </c>
      <c r="H21" s="94">
        <v>0.1163365581225013</v>
      </c>
      <c r="I21" s="94">
        <v>0.8510086367381817</v>
      </c>
      <c r="J21" s="94">
        <v>0.8977935117648854</v>
      </c>
      <c r="K21" s="94">
        <v>0.10232856227301859</v>
      </c>
      <c r="L21" s="94">
        <v>0.6623126926480911</v>
      </c>
      <c r="M21" s="94">
        <v>0.3358867152928251</v>
      </c>
      <c r="N21" s="94">
        <v>0.13119907223731192</v>
      </c>
      <c r="O21" s="94">
        <v>0.1676381725516526</v>
      </c>
      <c r="P21" s="94">
        <v>0.6794030579546495</v>
      </c>
      <c r="Q21" s="94">
        <v>0.11642811365092928</v>
      </c>
      <c r="R21" s="94">
        <v>0.8819238868373669</v>
      </c>
      <c r="S21" s="94">
        <v>0.8747825556199835</v>
      </c>
      <c r="T21" s="94">
        <v>0.9713126010925627</v>
      </c>
      <c r="U21" s="94">
        <v>0.12781151768547624</v>
      </c>
      <c r="V21" s="94">
        <v>0.8058107242042298</v>
      </c>
      <c r="W21" s="94">
        <v>0.3716849269081698</v>
      </c>
      <c r="X21" s="94">
        <v>0.24701681569872128</v>
      </c>
      <c r="Y21" s="94">
        <v>0.28443250831629385</v>
      </c>
      <c r="Z21" s="94">
        <v>0.5350199896237068</v>
      </c>
      <c r="AA21" s="94">
        <v>0.13553270058290354</v>
      </c>
      <c r="AB21" s="94">
        <v>0.4545121616260262</v>
      </c>
      <c r="AC21" s="94">
        <v>0.1042207098605304</v>
      </c>
      <c r="AD21" s="94">
        <v>0.9304788354136784</v>
      </c>
      <c r="AE21" s="94">
        <v>0.8399914548173467</v>
      </c>
      <c r="AF21" s="94">
        <f t="shared" si="0"/>
        <v>0.4731813511561429</v>
      </c>
    </row>
    <row r="22" spans="1:32" ht="13.5">
      <c r="A22" s="92">
        <v>14</v>
      </c>
      <c r="B22" s="94">
        <v>0.3038117618335521</v>
      </c>
      <c r="C22" s="94">
        <v>0.7642750328073977</v>
      </c>
      <c r="D22" s="94">
        <v>0.03939939573351237</v>
      </c>
      <c r="E22" s="94">
        <v>0.10721152378917814</v>
      </c>
      <c r="F22" s="94">
        <v>0.13571581163975951</v>
      </c>
      <c r="G22" s="94">
        <v>0.119541001617481</v>
      </c>
      <c r="H22" s="94">
        <v>0.16458632160405287</v>
      </c>
      <c r="I22" s="94">
        <v>0.9262062440870388</v>
      </c>
      <c r="J22" s="94">
        <v>0.7926267281105991</v>
      </c>
      <c r="K22" s="94">
        <v>0.7158116397595141</v>
      </c>
      <c r="L22" s="94">
        <v>0.9506210516678365</v>
      </c>
      <c r="M22" s="94">
        <v>0.017792291024506364</v>
      </c>
      <c r="N22" s="94">
        <v>0.6472670674764245</v>
      </c>
      <c r="O22" s="94">
        <v>0.3276161992248299</v>
      </c>
      <c r="P22" s="94">
        <v>0.8943754387035737</v>
      </c>
      <c r="Q22" s="94">
        <v>0.9289529099398786</v>
      </c>
      <c r="R22" s="94">
        <v>0.44636371959593496</v>
      </c>
      <c r="S22" s="94">
        <v>0.05340739158299509</v>
      </c>
      <c r="T22" s="94">
        <v>0.18552201910458693</v>
      </c>
      <c r="U22" s="94">
        <v>0.13599047822504348</v>
      </c>
      <c r="V22" s="94">
        <v>0.12448500015259255</v>
      </c>
      <c r="W22" s="94">
        <v>0.4980925931577502</v>
      </c>
      <c r="X22" s="94">
        <v>0.28333384197515793</v>
      </c>
      <c r="Y22" s="94">
        <v>0.9395733512375256</v>
      </c>
      <c r="Z22" s="94">
        <v>0.24524674214911343</v>
      </c>
      <c r="AA22" s="94">
        <v>0.07495345927304911</v>
      </c>
      <c r="AB22" s="94">
        <v>0.1358684041871395</v>
      </c>
      <c r="AC22" s="94">
        <v>0.43128757591479233</v>
      </c>
      <c r="AD22" s="94">
        <v>0.22537919248023927</v>
      </c>
      <c r="AE22" s="94">
        <v>0.9579760124515518</v>
      </c>
      <c r="AF22" s="94">
        <f t="shared" si="0"/>
        <v>0.4191096733502203</v>
      </c>
    </row>
    <row r="23" spans="1:32" ht="13.5">
      <c r="A23" s="92">
        <v>15</v>
      </c>
      <c r="B23" s="94">
        <v>0.4483779412213508</v>
      </c>
      <c r="C23" s="94">
        <v>0.31446272164067507</v>
      </c>
      <c r="D23" s="94">
        <v>0.9986266670735802</v>
      </c>
      <c r="E23" s="94">
        <v>0.7156285287026581</v>
      </c>
      <c r="F23" s="94">
        <v>0.9063692129276406</v>
      </c>
      <c r="G23" s="94">
        <v>0.859126560258797</v>
      </c>
      <c r="H23" s="94">
        <v>0.2749412518692587</v>
      </c>
      <c r="I23" s="94">
        <v>0.1577806939909055</v>
      </c>
      <c r="J23" s="94">
        <v>0.7603381450849941</v>
      </c>
      <c r="K23" s="94">
        <v>0.7731864375743889</v>
      </c>
      <c r="L23" s="94">
        <v>0.05206457716605121</v>
      </c>
      <c r="M23" s="94">
        <v>0.4267097994933927</v>
      </c>
      <c r="N23" s="94">
        <v>0.6779381694998017</v>
      </c>
      <c r="O23" s="94">
        <v>0.2710348826563311</v>
      </c>
      <c r="P23" s="94">
        <v>0.5349284340952788</v>
      </c>
      <c r="Q23" s="94">
        <v>0.8632465590380566</v>
      </c>
      <c r="R23" s="94">
        <v>0.26990569780571916</v>
      </c>
      <c r="S23" s="94">
        <v>0.1206091494491409</v>
      </c>
      <c r="T23" s="94">
        <v>0.119571520126957</v>
      </c>
      <c r="U23" s="94">
        <v>0.6798303170873135</v>
      </c>
      <c r="V23" s="94">
        <v>0.19617297891170996</v>
      </c>
      <c r="W23" s="94">
        <v>0.9499496444593646</v>
      </c>
      <c r="X23" s="94">
        <v>0.598193304239021</v>
      </c>
      <c r="Y23" s="94">
        <v>0.9714651936399427</v>
      </c>
      <c r="Z23" s="94">
        <v>0.2583391827143162</v>
      </c>
      <c r="AA23" s="94">
        <v>0.5950193792535172</v>
      </c>
      <c r="AB23" s="94">
        <v>0.24036378063295388</v>
      </c>
      <c r="AC23" s="94">
        <v>0.09552293465987122</v>
      </c>
      <c r="AD23" s="94">
        <v>0.38453321939756463</v>
      </c>
      <c r="AE23" s="94">
        <v>0.7700125125888851</v>
      </c>
      <c r="AF23" s="94">
        <f t="shared" si="0"/>
        <v>0.509474979908648</v>
      </c>
    </row>
    <row r="24" spans="1:32" ht="13.5">
      <c r="A24" s="92">
        <v>16</v>
      </c>
      <c r="B24" s="94">
        <v>0.9083529160435805</v>
      </c>
      <c r="C24" s="94">
        <v>0.9524216437269204</v>
      </c>
      <c r="D24" s="94">
        <v>0.913327433088168</v>
      </c>
      <c r="E24" s="94">
        <v>0.8405407879879147</v>
      </c>
      <c r="F24" s="94">
        <v>0.8610187078463087</v>
      </c>
      <c r="G24" s="94">
        <v>0.19733268227179784</v>
      </c>
      <c r="H24" s="94">
        <v>0.08252204962309641</v>
      </c>
      <c r="I24" s="94">
        <v>0.9822077089754936</v>
      </c>
      <c r="J24" s="94">
        <v>0.4041871395001068</v>
      </c>
      <c r="K24" s="94">
        <v>0.9154332102420117</v>
      </c>
      <c r="L24" s="94">
        <v>0.1295510727256081</v>
      </c>
      <c r="M24" s="94">
        <v>0.5047761467329935</v>
      </c>
      <c r="N24" s="94">
        <v>0.0424207281716361</v>
      </c>
      <c r="O24" s="94">
        <v>0.7906735435041352</v>
      </c>
      <c r="P24" s="94">
        <v>0.9091463972899564</v>
      </c>
      <c r="Q24" s="94">
        <v>0.6240424817651906</v>
      </c>
      <c r="R24" s="94">
        <v>0.28934598834192937</v>
      </c>
      <c r="S24" s="94">
        <v>0.30045472579119237</v>
      </c>
      <c r="T24" s="94">
        <v>0.43488876003296</v>
      </c>
      <c r="U24" s="94">
        <v>0.4615924558244575</v>
      </c>
      <c r="V24" s="94">
        <v>0.7920773949400312</v>
      </c>
      <c r="W24" s="94">
        <v>0.966643269142735</v>
      </c>
      <c r="X24" s="94">
        <v>0.25104525894955293</v>
      </c>
      <c r="Y24" s="94">
        <v>0.5550401318399609</v>
      </c>
      <c r="Z24" s="94">
        <v>0.9267555772576067</v>
      </c>
      <c r="AA24" s="94">
        <v>0.1945554979094821</v>
      </c>
      <c r="AB24" s="94">
        <v>0.040650654622028264</v>
      </c>
      <c r="AC24" s="94">
        <v>0.6586809900204474</v>
      </c>
      <c r="AD24" s="94">
        <v>0.5207068086794641</v>
      </c>
      <c r="AE24" s="94">
        <v>0.7311319315164647</v>
      </c>
      <c r="AF24" s="94">
        <f t="shared" si="0"/>
        <v>0.5727174698121078</v>
      </c>
    </row>
    <row r="25" spans="1:32" ht="13.5">
      <c r="A25" s="92">
        <v>17</v>
      </c>
      <c r="B25" s="94">
        <v>0.3759269997253334</v>
      </c>
      <c r="C25" s="94">
        <v>0.11679433576464125</v>
      </c>
      <c r="D25" s="94">
        <v>0.8581194494460891</v>
      </c>
      <c r="E25" s="94">
        <v>0.27335428937650685</v>
      </c>
      <c r="F25" s="94">
        <v>0.017853328043458357</v>
      </c>
      <c r="G25" s="94">
        <v>0.5902584917752617</v>
      </c>
      <c r="H25" s="94">
        <v>0.6246528519547105</v>
      </c>
      <c r="I25" s="94">
        <v>0.2585222937711722</v>
      </c>
      <c r="J25" s="94">
        <v>0.6707052827539903</v>
      </c>
      <c r="K25" s="94">
        <v>0.41804254280220954</v>
      </c>
      <c r="L25" s="94">
        <v>0.9485152745139928</v>
      </c>
      <c r="M25" s="94">
        <v>0.3672902615436262</v>
      </c>
      <c r="N25" s="94">
        <v>0.597735526596881</v>
      </c>
      <c r="O25" s="94">
        <v>0.3946958830530717</v>
      </c>
      <c r="P25" s="94">
        <v>0.19266335032197027</v>
      </c>
      <c r="Q25" s="94">
        <v>0.7707449568163091</v>
      </c>
      <c r="R25" s="94">
        <v>0.004791405987731559</v>
      </c>
      <c r="S25" s="94">
        <v>0.24494155705435347</v>
      </c>
      <c r="T25" s="94">
        <v>0.6559648426770837</v>
      </c>
      <c r="U25" s="94">
        <v>0.6531571398052919</v>
      </c>
      <c r="V25" s="94">
        <v>0.597521897030549</v>
      </c>
      <c r="W25" s="94">
        <v>0.5771660512100589</v>
      </c>
      <c r="X25" s="94">
        <v>0.8381298257393109</v>
      </c>
      <c r="Y25" s="94">
        <v>0.041016876735740226</v>
      </c>
      <c r="Z25" s="94">
        <v>0.2185430463576159</v>
      </c>
      <c r="AA25" s="94">
        <v>0.5961485641041292</v>
      </c>
      <c r="AB25" s="94">
        <v>0.4258857997375408</v>
      </c>
      <c r="AC25" s="94">
        <v>0.4704428235724967</v>
      </c>
      <c r="AD25" s="94">
        <v>0.9713431196020387</v>
      </c>
      <c r="AE25" s="94">
        <v>0.3573412274544511</v>
      </c>
      <c r="AF25" s="94">
        <f t="shared" si="0"/>
        <v>0.47094230984425395</v>
      </c>
    </row>
    <row r="26" spans="1:32" ht="13.5">
      <c r="A26" s="92">
        <v>18</v>
      </c>
      <c r="B26" s="94">
        <v>0.6558732871486557</v>
      </c>
      <c r="C26" s="94">
        <v>0.5230262153996399</v>
      </c>
      <c r="D26" s="94">
        <v>0.7363200781273842</v>
      </c>
      <c r="E26" s="94">
        <v>0.8430127872554705</v>
      </c>
      <c r="F26" s="94">
        <v>0.21066927091280863</v>
      </c>
      <c r="G26" s="94">
        <v>0.7628406628620258</v>
      </c>
      <c r="H26" s="94">
        <v>0.4859462263863033</v>
      </c>
      <c r="I26" s="94">
        <v>0.6420484023560289</v>
      </c>
      <c r="J26" s="94">
        <v>0.304422132023072</v>
      </c>
      <c r="K26" s="94">
        <v>0.10449537644581439</v>
      </c>
      <c r="L26" s="94">
        <v>0.30491042817468794</v>
      </c>
      <c r="M26" s="94">
        <v>0.5146641438032167</v>
      </c>
      <c r="N26" s="94">
        <v>0.1141697439497055</v>
      </c>
      <c r="O26" s="94">
        <v>0.1444746238593707</v>
      </c>
      <c r="P26" s="94">
        <v>0.5215002899258401</v>
      </c>
      <c r="Q26" s="94">
        <v>0.6228522598956266</v>
      </c>
      <c r="R26" s="94">
        <v>0.2129276406140324</v>
      </c>
      <c r="S26" s="94">
        <v>0.48634296700949126</v>
      </c>
      <c r="T26" s="94">
        <v>0.8567766350291451</v>
      </c>
      <c r="U26" s="94">
        <v>0.7083040864284188</v>
      </c>
      <c r="V26" s="94">
        <v>0.16129032258064516</v>
      </c>
      <c r="W26" s="94">
        <v>0.5915097506637775</v>
      </c>
      <c r="X26" s="94">
        <v>0.9973448896755882</v>
      </c>
      <c r="Y26" s="94">
        <v>0.9988097781304361</v>
      </c>
      <c r="Z26" s="94">
        <v>0.913205359050264</v>
      </c>
      <c r="AA26" s="94">
        <v>0.18646809289834285</v>
      </c>
      <c r="AB26" s="94">
        <v>0.49830622272408215</v>
      </c>
      <c r="AC26" s="94">
        <v>0.12427137058626057</v>
      </c>
      <c r="AD26" s="94">
        <v>0.1924802392651143</v>
      </c>
      <c r="AE26" s="94">
        <v>0.7583239234595782</v>
      </c>
      <c r="AF26" s="94">
        <f t="shared" si="0"/>
        <v>0.5059195735546943</v>
      </c>
    </row>
    <row r="27" spans="1:32" ht="13.5">
      <c r="A27" s="92">
        <v>19</v>
      </c>
      <c r="B27" s="94">
        <v>0.4226813562425611</v>
      </c>
      <c r="C27" s="94">
        <v>0.8240607928708762</v>
      </c>
      <c r="D27" s="94">
        <v>0.4966277047029023</v>
      </c>
      <c r="E27" s="94">
        <v>0.16873683889278848</v>
      </c>
      <c r="F27" s="94">
        <v>0.6231574449903867</v>
      </c>
      <c r="G27" s="94">
        <v>0.7261879329813532</v>
      </c>
      <c r="H27" s="94">
        <v>0.8832972197637867</v>
      </c>
      <c r="I27" s="94">
        <v>0.9191869869075594</v>
      </c>
      <c r="J27" s="94">
        <v>0.07266457106234932</v>
      </c>
      <c r="K27" s="94">
        <v>0.9804986724448378</v>
      </c>
      <c r="L27" s="94">
        <v>0.19647816400646992</v>
      </c>
      <c r="M27" s="94">
        <v>0.09683523056733909</v>
      </c>
      <c r="N27" s="94">
        <v>0.15042573320719016</v>
      </c>
      <c r="O27" s="94">
        <v>0.0260933256019776</v>
      </c>
      <c r="P27" s="94">
        <v>0.8887905514694663</v>
      </c>
      <c r="Q27" s="94">
        <v>0.5343791009247109</v>
      </c>
      <c r="R27" s="94">
        <v>0.28882717368083743</v>
      </c>
      <c r="S27" s="94">
        <v>0.27539902951139866</v>
      </c>
      <c r="T27" s="94">
        <v>0.09472945341349528</v>
      </c>
      <c r="U27" s="94">
        <v>0.2131107516708884</v>
      </c>
      <c r="V27" s="94">
        <v>0.8881496627704702</v>
      </c>
      <c r="W27" s="94">
        <v>0.9947813348796045</v>
      </c>
      <c r="X27" s="94">
        <v>0.11328470717490158</v>
      </c>
      <c r="Y27" s="94">
        <v>0.44190801721243933</v>
      </c>
      <c r="Z27" s="94">
        <v>0.9050569170201728</v>
      </c>
      <c r="AA27" s="94">
        <v>0.1642200994903409</v>
      </c>
      <c r="AB27" s="94">
        <v>0.9541001617481002</v>
      </c>
      <c r="AC27" s="94">
        <v>0.8426770836512345</v>
      </c>
      <c r="AD27" s="94">
        <v>0.02121036408581805</v>
      </c>
      <c r="AE27" s="94">
        <v>0.5966673787652211</v>
      </c>
      <c r="AF27" s="94">
        <f t="shared" si="0"/>
        <v>0.49347412539038266</v>
      </c>
    </row>
    <row r="28" spans="1:32" ht="13.5">
      <c r="A28" s="92">
        <v>20</v>
      </c>
      <c r="B28" s="94">
        <v>0.10477004303109837</v>
      </c>
      <c r="C28" s="94">
        <v>0.673665578173162</v>
      </c>
      <c r="D28" s="94">
        <v>0.7983031708731345</v>
      </c>
      <c r="E28" s="94">
        <v>0.09808648945585498</v>
      </c>
      <c r="F28" s="94">
        <v>0.17511520737327188</v>
      </c>
      <c r="G28" s="94">
        <v>0.522049623096408</v>
      </c>
      <c r="H28" s="94">
        <v>0.7251503036591693</v>
      </c>
      <c r="I28" s="94">
        <v>0.9501937925351726</v>
      </c>
      <c r="J28" s="94">
        <v>0.5744193853572191</v>
      </c>
      <c r="K28" s="94">
        <v>0.8968779564806055</v>
      </c>
      <c r="L28" s="94">
        <v>0.564409314249092</v>
      </c>
      <c r="M28" s="94">
        <v>0.4964445936460463</v>
      </c>
      <c r="N28" s="94">
        <v>0.8782616657002472</v>
      </c>
      <c r="O28" s="94">
        <v>0.7533494064149907</v>
      </c>
      <c r="P28" s="94">
        <v>0.9038361766411328</v>
      </c>
      <c r="Q28" s="94">
        <v>0.11282692953276162</v>
      </c>
      <c r="R28" s="94">
        <v>0.04107791375469222</v>
      </c>
      <c r="S28" s="94">
        <v>0.4805749687185278</v>
      </c>
      <c r="T28" s="94">
        <v>0.31888790551469465</v>
      </c>
      <c r="U28" s="94">
        <v>0.3448286385692923</v>
      </c>
      <c r="V28" s="94">
        <v>0.11072115237891782</v>
      </c>
      <c r="W28" s="94">
        <v>0.38294625690481277</v>
      </c>
      <c r="X28" s="94">
        <v>0.0532242805261391</v>
      </c>
      <c r="Y28" s="94">
        <v>0.4913480025635548</v>
      </c>
      <c r="Z28" s="94">
        <v>0.6010010071108127</v>
      </c>
      <c r="AA28" s="94">
        <v>0.1870784630878628</v>
      </c>
      <c r="AB28" s="94">
        <v>0.6226996673482467</v>
      </c>
      <c r="AC28" s="94">
        <v>0.4174932096316416</v>
      </c>
      <c r="AD28" s="94">
        <v>0.17883846552934354</v>
      </c>
      <c r="AE28" s="94">
        <v>0.6055177465132603</v>
      </c>
      <c r="AF28" s="94">
        <f t="shared" si="0"/>
        <v>0.46879991047903896</v>
      </c>
    </row>
    <row r="29" spans="1:32" ht="13.5">
      <c r="A29" s="92">
        <v>21</v>
      </c>
      <c r="B29" s="94">
        <v>0.24951933347575306</v>
      </c>
      <c r="C29" s="94">
        <v>0.8768883327738273</v>
      </c>
      <c r="D29" s="94">
        <v>0.8221686452833643</v>
      </c>
      <c r="E29" s="94">
        <v>0.4881740775780511</v>
      </c>
      <c r="F29" s="94">
        <v>0.5329447309793389</v>
      </c>
      <c r="G29" s="94">
        <v>0.1250343333231605</v>
      </c>
      <c r="H29" s="94">
        <v>0.10464796899319437</v>
      </c>
      <c r="I29" s="94">
        <v>0.5929441206091495</v>
      </c>
      <c r="J29" s="94">
        <v>0.26224555192724386</v>
      </c>
      <c r="K29" s="94">
        <v>0.10510574663533433</v>
      </c>
      <c r="L29" s="94">
        <v>0.7638172551652578</v>
      </c>
      <c r="M29" s="94">
        <v>0.5067293313394574</v>
      </c>
      <c r="N29" s="94">
        <v>0.7788018433179723</v>
      </c>
      <c r="O29" s="94">
        <v>0.9870601519821772</v>
      </c>
      <c r="P29" s="94">
        <v>0.20828882717368083</v>
      </c>
      <c r="Q29" s="94">
        <v>0.7481002227851192</v>
      </c>
      <c r="R29" s="94">
        <v>0.7928403576769311</v>
      </c>
      <c r="S29" s="94">
        <v>0.3414716025269326</v>
      </c>
      <c r="T29" s="94">
        <v>0.12115848261970885</v>
      </c>
      <c r="U29" s="94">
        <v>0.5829340495010223</v>
      </c>
      <c r="V29" s="94">
        <v>0.06213568529313029</v>
      </c>
      <c r="W29" s="94">
        <v>0.7297891170995209</v>
      </c>
      <c r="X29" s="94">
        <v>0.8149357585375531</v>
      </c>
      <c r="Y29" s="94">
        <v>0.5839411603137302</v>
      </c>
      <c r="Z29" s="94">
        <v>0.8377025666066469</v>
      </c>
      <c r="AA29" s="94">
        <v>0.9912411877803888</v>
      </c>
      <c r="AB29" s="94">
        <v>0.49482711264381846</v>
      </c>
      <c r="AC29" s="94">
        <v>0.46589556566057316</v>
      </c>
      <c r="AD29" s="94">
        <v>0.48350474562822354</v>
      </c>
      <c r="AE29" s="94">
        <v>0.008789330729087191</v>
      </c>
      <c r="AF29" s="94">
        <f t="shared" si="0"/>
        <v>0.515454573198645</v>
      </c>
    </row>
    <row r="30" spans="1:32" ht="13.5">
      <c r="A30" s="92">
        <v>22</v>
      </c>
      <c r="B30" s="94">
        <v>0.08667256691183203</v>
      </c>
      <c r="C30" s="94">
        <v>0.2272713400677511</v>
      </c>
      <c r="D30" s="94">
        <v>0.17651905880916777</v>
      </c>
      <c r="E30" s="94">
        <v>0.2346568193609424</v>
      </c>
      <c r="F30" s="94">
        <v>0.7852717673268838</v>
      </c>
      <c r="G30" s="94">
        <v>0.12985625782036805</v>
      </c>
      <c r="H30" s="94">
        <v>0.09271523178807947</v>
      </c>
      <c r="I30" s="94">
        <v>0.7567064424573504</v>
      </c>
      <c r="J30" s="94">
        <v>0.9797967467268899</v>
      </c>
      <c r="K30" s="94">
        <v>0.5476546525467696</v>
      </c>
      <c r="L30" s="94">
        <v>0.9857478560747093</v>
      </c>
      <c r="M30" s="94">
        <v>0.18729209265419478</v>
      </c>
      <c r="N30" s="94">
        <v>0.7124546037171544</v>
      </c>
      <c r="O30" s="94">
        <v>0.21576586199530015</v>
      </c>
      <c r="P30" s="94">
        <v>0.5646839808343761</v>
      </c>
      <c r="Q30" s="94">
        <v>0.15567491683706167</v>
      </c>
      <c r="R30" s="94">
        <v>0.32657856990264594</v>
      </c>
      <c r="S30" s="94">
        <v>0.9114658040101321</v>
      </c>
      <c r="T30" s="94">
        <v>0.576555681020539</v>
      </c>
      <c r="U30" s="94">
        <v>0.684926908169805</v>
      </c>
      <c r="V30" s="94">
        <v>0.46034119693594167</v>
      </c>
      <c r="W30" s="94">
        <v>0.09753715628528703</v>
      </c>
      <c r="X30" s="94">
        <v>0.00024414807580797754</v>
      </c>
      <c r="Y30" s="94">
        <v>0.23517563402203437</v>
      </c>
      <c r="Z30" s="94">
        <v>0.04248176519058809</v>
      </c>
      <c r="AA30" s="94">
        <v>0.5605334635456404</v>
      </c>
      <c r="AB30" s="94">
        <v>0.2583086642048402</v>
      </c>
      <c r="AC30" s="94">
        <v>0.6938688314462722</v>
      </c>
      <c r="AD30" s="94">
        <v>0.44636371959593496</v>
      </c>
      <c r="AE30" s="94">
        <v>0.5735343485824153</v>
      </c>
      <c r="AF30" s="94">
        <f t="shared" si="0"/>
        <v>0.4235552028972238</v>
      </c>
    </row>
    <row r="31" spans="1:32" ht="13.5">
      <c r="A31" s="92">
        <v>23</v>
      </c>
      <c r="B31" s="94">
        <v>0.8520157475508896</v>
      </c>
      <c r="C31" s="94">
        <v>0.0946378978850673</v>
      </c>
      <c r="D31" s="94">
        <v>0.4581438642536699</v>
      </c>
      <c r="E31" s="94">
        <v>0.6163518173772393</v>
      </c>
      <c r="F31" s="94">
        <v>0.3269753105258339</v>
      </c>
      <c r="G31" s="94">
        <v>0.34607989745780815</v>
      </c>
      <c r="H31" s="94">
        <v>0.21607104709006011</v>
      </c>
      <c r="I31" s="94">
        <v>0.18298898281807915</v>
      </c>
      <c r="J31" s="94">
        <v>0.9749443037202064</v>
      </c>
      <c r="K31" s="94">
        <v>0.7511520737327189</v>
      </c>
      <c r="L31" s="94">
        <v>0.7763908810693686</v>
      </c>
      <c r="M31" s="94">
        <v>0.7087618640705587</v>
      </c>
      <c r="N31" s="94">
        <v>0.1780449842829676</v>
      </c>
      <c r="O31" s="94">
        <v>0.5993530075991088</v>
      </c>
      <c r="P31" s="94">
        <v>0.46256904812768945</v>
      </c>
      <c r="Q31" s="94">
        <v>0.14734336375011445</v>
      </c>
      <c r="R31" s="94">
        <v>0.8022400585955382</v>
      </c>
      <c r="S31" s="94">
        <v>0.6119571520126957</v>
      </c>
      <c r="T31" s="94">
        <v>0.6541947691274758</v>
      </c>
      <c r="U31" s="94">
        <v>0.22992645039216283</v>
      </c>
      <c r="V31" s="94">
        <v>0.5451826532792139</v>
      </c>
      <c r="W31" s="94">
        <v>0.522354808191168</v>
      </c>
      <c r="X31" s="94">
        <v>0.17108676412244025</v>
      </c>
      <c r="Y31" s="94">
        <v>0.9367656483657338</v>
      </c>
      <c r="Z31" s="94">
        <v>0.6461989196447645</v>
      </c>
      <c r="AA31" s="94">
        <v>0.5722525711844233</v>
      </c>
      <c r="AB31" s="94">
        <v>0.9099093600268563</v>
      </c>
      <c r="AC31" s="94">
        <v>0.21329386272774437</v>
      </c>
      <c r="AD31" s="94">
        <v>0.8632465590380566</v>
      </c>
      <c r="AE31" s="94">
        <v>0.20499282815027314</v>
      </c>
      <c r="AF31" s="94">
        <f t="shared" si="0"/>
        <v>0.5191808832056642</v>
      </c>
    </row>
    <row r="32" spans="1:32" ht="13.5">
      <c r="A32" s="92">
        <v>24</v>
      </c>
      <c r="B32" s="94">
        <v>0.8884853663747062</v>
      </c>
      <c r="C32" s="94">
        <v>0.46140934476760154</v>
      </c>
      <c r="D32" s="94">
        <v>0.1239356669820246</v>
      </c>
      <c r="E32" s="94">
        <v>0.7378154850917081</v>
      </c>
      <c r="F32" s="94">
        <v>0.35502182073427535</v>
      </c>
      <c r="G32" s="94">
        <v>0.8374584185308389</v>
      </c>
      <c r="H32" s="94">
        <v>0.7567369609668264</v>
      </c>
      <c r="I32" s="94">
        <v>0.293374431592761</v>
      </c>
      <c r="J32" s="94">
        <v>0.11774040955839717</v>
      </c>
      <c r="K32" s="94">
        <v>0.8879665517136143</v>
      </c>
      <c r="L32" s="94">
        <v>0.7081209753715628</v>
      </c>
      <c r="M32" s="94">
        <v>0.7726981414227729</v>
      </c>
      <c r="N32" s="94">
        <v>0.7515182958464308</v>
      </c>
      <c r="O32" s="94">
        <v>0.5549485763115329</v>
      </c>
      <c r="P32" s="94">
        <v>0.6529129917294839</v>
      </c>
      <c r="Q32" s="94">
        <v>0.1500289925840022</v>
      </c>
      <c r="R32" s="94">
        <v>0.8377025666066469</v>
      </c>
      <c r="S32" s="94">
        <v>0.08093508713034456</v>
      </c>
      <c r="T32" s="94">
        <v>0.40278328806421093</v>
      </c>
      <c r="U32" s="94">
        <v>0.8717307046723838</v>
      </c>
      <c r="V32" s="94">
        <v>0.8935819574571978</v>
      </c>
      <c r="W32" s="94">
        <v>0.8463698232978302</v>
      </c>
      <c r="X32" s="94">
        <v>0.5203100680562761</v>
      </c>
      <c r="Y32" s="94">
        <v>0.6391491439558092</v>
      </c>
      <c r="Z32" s="94">
        <v>0.14725180822168646</v>
      </c>
      <c r="AA32" s="94">
        <v>0.6692098757896664</v>
      </c>
      <c r="AB32" s="94">
        <v>0.5441450239570299</v>
      </c>
      <c r="AC32" s="94">
        <v>0.358348338267159</v>
      </c>
      <c r="AD32" s="94">
        <v>0.8148136844996491</v>
      </c>
      <c r="AE32" s="94">
        <v>0.5991698965422528</v>
      </c>
      <c r="AF32" s="94">
        <f t="shared" si="0"/>
        <v>0.5758557898698894</v>
      </c>
    </row>
    <row r="33" spans="1:32" ht="13.5">
      <c r="A33" s="92">
        <v>25</v>
      </c>
      <c r="B33" s="94">
        <v>0.7318033387249366</v>
      </c>
      <c r="C33" s="94">
        <v>0.5365764336069826</v>
      </c>
      <c r="D33" s="94">
        <v>0.035248878444776754</v>
      </c>
      <c r="E33" s="94">
        <v>0.7372051149021882</v>
      </c>
      <c r="F33" s="94">
        <v>0.7263100070192572</v>
      </c>
      <c r="G33" s="94">
        <v>0.9072542497024445</v>
      </c>
      <c r="H33" s="94">
        <v>0.12030396435438093</v>
      </c>
      <c r="I33" s="94">
        <v>0.11148411511581774</v>
      </c>
      <c r="J33" s="94">
        <v>0.05291909543137913</v>
      </c>
      <c r="K33" s="94">
        <v>0.565080721457564</v>
      </c>
      <c r="L33" s="94">
        <v>0.27469710379345075</v>
      </c>
      <c r="M33" s="94">
        <v>0.14154484694967498</v>
      </c>
      <c r="N33" s="94">
        <v>0.8521683400982696</v>
      </c>
      <c r="O33" s="94">
        <v>0.391827143162328</v>
      </c>
      <c r="P33" s="94">
        <v>0.4434949797051912</v>
      </c>
      <c r="Q33" s="94">
        <v>0.7212744529557177</v>
      </c>
      <c r="R33" s="94">
        <v>0.7553025910214545</v>
      </c>
      <c r="S33" s="94">
        <v>0.054506057924130984</v>
      </c>
      <c r="T33" s="94">
        <v>0.4424878688924833</v>
      </c>
      <c r="U33" s="94">
        <v>0.4523758659627064</v>
      </c>
      <c r="V33" s="94">
        <v>0.30899990844447156</v>
      </c>
      <c r="W33" s="94">
        <v>0.35712759788811915</v>
      </c>
      <c r="X33" s="94">
        <v>0.028290658284249398</v>
      </c>
      <c r="Y33" s="94">
        <v>0.05984679708243049</v>
      </c>
      <c r="Z33" s="94">
        <v>0.8547318948942534</v>
      </c>
      <c r="AA33" s="94">
        <v>0.2269356364635151</v>
      </c>
      <c r="AB33" s="94">
        <v>0.06390575884273812</v>
      </c>
      <c r="AC33" s="94">
        <v>0.5196996978667562</v>
      </c>
      <c r="AD33" s="94">
        <v>0.2695089571825312</v>
      </c>
      <c r="AE33" s="94">
        <v>0.11725211340678121</v>
      </c>
      <c r="AF33" s="94">
        <f t="shared" si="0"/>
        <v>0.395338806319366</v>
      </c>
    </row>
    <row r="34" spans="1:32" ht="13.5">
      <c r="A34" s="92">
        <v>26</v>
      </c>
      <c r="B34" s="94">
        <v>0.43623157444990385</v>
      </c>
      <c r="C34" s="94">
        <v>0.9312723166600543</v>
      </c>
      <c r="D34" s="94">
        <v>0.47456282235175634</v>
      </c>
      <c r="E34" s="94">
        <v>0.10678426465651418</v>
      </c>
      <c r="F34" s="94">
        <v>0.8821069978942229</v>
      </c>
      <c r="G34" s="94">
        <v>0.6648152104251228</v>
      </c>
      <c r="H34" s="94">
        <v>0.1173436689352092</v>
      </c>
      <c r="I34" s="94">
        <v>0.4781945249794</v>
      </c>
      <c r="J34" s="94">
        <v>0.3782464064455092</v>
      </c>
      <c r="K34" s="94">
        <v>0.815759758293405</v>
      </c>
      <c r="L34" s="94">
        <v>0.33402508621478927</v>
      </c>
      <c r="M34" s="94">
        <v>0.05597094637897885</v>
      </c>
      <c r="N34" s="94">
        <v>0.25260170293282874</v>
      </c>
      <c r="O34" s="94">
        <v>0.4967497787408063</v>
      </c>
      <c r="P34" s="94">
        <v>0.9980773339030122</v>
      </c>
      <c r="Q34" s="94">
        <v>0.08542130802331614</v>
      </c>
      <c r="R34" s="94">
        <v>0.6719260231330302</v>
      </c>
      <c r="S34" s="94">
        <v>0.9989623706778161</v>
      </c>
      <c r="T34" s="94">
        <v>0.36143070772423475</v>
      </c>
      <c r="U34" s="94">
        <v>0.934141056550798</v>
      </c>
      <c r="V34" s="94">
        <v>0.663014618366039</v>
      </c>
      <c r="W34" s="94">
        <v>0.35367900631733146</v>
      </c>
      <c r="X34" s="94">
        <v>0.49476607562486646</v>
      </c>
      <c r="Y34" s="94">
        <v>0.3964964751121555</v>
      </c>
      <c r="Z34" s="94">
        <v>0.3233436078981903</v>
      </c>
      <c r="AA34" s="94">
        <v>0.32569353312784205</v>
      </c>
      <c r="AB34" s="94">
        <v>0.4324167607654042</v>
      </c>
      <c r="AC34" s="94">
        <v>0.8836939603869747</v>
      </c>
      <c r="AD34" s="94">
        <v>0.3773003326517533</v>
      </c>
      <c r="AE34" s="94">
        <v>0.369365520187994</v>
      </c>
      <c r="AF34" s="94">
        <f t="shared" si="0"/>
        <v>0.5031464583269754</v>
      </c>
    </row>
    <row r="35" spans="1:32" ht="13.5">
      <c r="A35" s="92">
        <v>27</v>
      </c>
      <c r="B35" s="94">
        <v>0.42902920621356855</v>
      </c>
      <c r="C35" s="94">
        <v>0.27881710257271036</v>
      </c>
      <c r="D35" s="94">
        <v>0.7343668935209204</v>
      </c>
      <c r="E35" s="94">
        <v>0.5789361247596667</v>
      </c>
      <c r="F35" s="94">
        <v>0.23340556047242653</v>
      </c>
      <c r="G35" s="94">
        <v>0.7401348918118839</v>
      </c>
      <c r="H35" s="94">
        <v>0.2055726798303171</v>
      </c>
      <c r="I35" s="94">
        <v>0.16437269203772087</v>
      </c>
      <c r="J35" s="94">
        <v>0.7865840632343516</v>
      </c>
      <c r="K35" s="94">
        <v>0.23218482009338665</v>
      </c>
      <c r="L35" s="94">
        <v>0.03439436017944884</v>
      </c>
      <c r="M35" s="94">
        <v>0.48359630115665153</v>
      </c>
      <c r="N35" s="94">
        <v>0.24967192602313304</v>
      </c>
      <c r="O35" s="94">
        <v>0.06704916531876583</v>
      </c>
      <c r="P35" s="94">
        <v>0.39838862269966735</v>
      </c>
      <c r="Q35" s="94">
        <v>0.16272469252601704</v>
      </c>
      <c r="R35" s="94">
        <v>0.7681508835108494</v>
      </c>
      <c r="S35" s="94">
        <v>0.23651844843897823</v>
      </c>
      <c r="T35" s="94">
        <v>0.5376140629291666</v>
      </c>
      <c r="U35" s="94">
        <v>0.33555101168858914</v>
      </c>
      <c r="V35" s="94">
        <v>0.8787804803613392</v>
      </c>
      <c r="W35" s="94">
        <v>0.8164006469924009</v>
      </c>
      <c r="X35" s="94">
        <v>0.6664326914273507</v>
      </c>
      <c r="Y35" s="94">
        <v>0.5331583605456709</v>
      </c>
      <c r="Z35" s="94">
        <v>0.9651783806878872</v>
      </c>
      <c r="AA35" s="94">
        <v>0.22452467421491135</v>
      </c>
      <c r="AB35" s="94">
        <v>0.3248084963530381</v>
      </c>
      <c r="AC35" s="94">
        <v>0.2555009613330485</v>
      </c>
      <c r="AD35" s="94">
        <v>0.6687215796380505</v>
      </c>
      <c r="AE35" s="94">
        <v>0.6134830774864956</v>
      </c>
      <c r="AF35" s="94">
        <f t="shared" si="0"/>
        <v>0.45346842860194714</v>
      </c>
    </row>
    <row r="36" spans="1:32" ht="13.5">
      <c r="A36" s="92">
        <v>28</v>
      </c>
      <c r="B36" s="94">
        <v>0.3250221259193701</v>
      </c>
      <c r="C36" s="94">
        <v>0.7555772576067384</v>
      </c>
      <c r="D36" s="94">
        <v>0.6606036561174352</v>
      </c>
      <c r="E36" s="94">
        <v>0.17926572466200752</v>
      </c>
      <c r="F36" s="94">
        <v>0.9506515701773125</v>
      </c>
      <c r="G36" s="94">
        <v>0.06787316507461776</v>
      </c>
      <c r="H36" s="94">
        <v>0.6814172795800653</v>
      </c>
      <c r="I36" s="94">
        <v>0.6673177282021546</v>
      </c>
      <c r="J36" s="94">
        <v>0.5635853144932401</v>
      </c>
      <c r="K36" s="94">
        <v>0.8123722037415693</v>
      </c>
      <c r="L36" s="94">
        <v>0.25473799859614854</v>
      </c>
      <c r="M36" s="94">
        <v>0.8569597460860011</v>
      </c>
      <c r="N36" s="94">
        <v>0.27552110354930265</v>
      </c>
      <c r="O36" s="94">
        <v>0.804773094882046</v>
      </c>
      <c r="P36" s="94">
        <v>0.9807733390301218</v>
      </c>
      <c r="Q36" s="94">
        <v>0.30564287240211185</v>
      </c>
      <c r="R36" s="94">
        <v>0.8402356028931547</v>
      </c>
      <c r="S36" s="94">
        <v>0.0050050355540635395</v>
      </c>
      <c r="T36" s="94">
        <v>0.8160039063692129</v>
      </c>
      <c r="U36" s="94">
        <v>0.13443403424176764</v>
      </c>
      <c r="V36" s="94">
        <v>0.4226508377330851</v>
      </c>
      <c r="W36" s="94">
        <v>0.8348033082064272</v>
      </c>
      <c r="X36" s="94">
        <v>0.24600970488601337</v>
      </c>
      <c r="Y36" s="94">
        <v>0.13519699697866755</v>
      </c>
      <c r="Z36" s="94">
        <v>0.40128788109988706</v>
      </c>
      <c r="AA36" s="94">
        <v>0.3953367717520676</v>
      </c>
      <c r="AB36" s="94">
        <v>0.7565843684194464</v>
      </c>
      <c r="AC36" s="94">
        <v>0.9820245979186376</v>
      </c>
      <c r="AD36" s="94">
        <v>0.8601031525620288</v>
      </c>
      <c r="AE36" s="94">
        <v>0.6170537430951872</v>
      </c>
      <c r="AF36" s="94">
        <f t="shared" si="0"/>
        <v>0.5529608040609962</v>
      </c>
    </row>
    <row r="37" spans="1:32" ht="13.5">
      <c r="A37" s="92">
        <v>29</v>
      </c>
      <c r="B37" s="94">
        <v>0.5101168858912931</v>
      </c>
      <c r="C37" s="94">
        <v>0.826746421704764</v>
      </c>
      <c r="D37" s="94">
        <v>0.9258400219733268</v>
      </c>
      <c r="E37" s="94">
        <v>0.8718832972197638</v>
      </c>
      <c r="F37" s="94">
        <v>0.6334421826837977</v>
      </c>
      <c r="G37" s="94">
        <v>0.06100650044251839</v>
      </c>
      <c r="H37" s="94">
        <v>0.6077761162144841</v>
      </c>
      <c r="I37" s="94">
        <v>0.07992797631763665</v>
      </c>
      <c r="J37" s="94">
        <v>0.022919400616473892</v>
      </c>
      <c r="K37" s="94">
        <v>0.5252845851008636</v>
      </c>
      <c r="L37" s="94">
        <v>0.29520554216132083</v>
      </c>
      <c r="M37" s="94">
        <v>0.8414258247627185</v>
      </c>
      <c r="N37" s="94">
        <v>0.0738547929319132</v>
      </c>
      <c r="O37" s="94">
        <v>0.9464705343791009</v>
      </c>
      <c r="P37" s="94">
        <v>0.5696279793694876</v>
      </c>
      <c r="Q37" s="94">
        <v>0.6252021851252785</v>
      </c>
      <c r="R37" s="94">
        <v>0.23941770683919797</v>
      </c>
      <c r="S37" s="94">
        <v>0.8852809228797266</v>
      </c>
      <c r="T37" s="94">
        <v>0.48753318887905517</v>
      </c>
      <c r="U37" s="94">
        <v>0.5453352458265939</v>
      </c>
      <c r="V37" s="94">
        <v>0.826441236610004</v>
      </c>
      <c r="W37" s="94">
        <v>0.9747001556443984</v>
      </c>
      <c r="X37" s="94">
        <v>0.9903866695150609</v>
      </c>
      <c r="Y37" s="94">
        <v>0.7567064424573504</v>
      </c>
      <c r="Z37" s="94">
        <v>0.9331949827570422</v>
      </c>
      <c r="AA37" s="94">
        <v>0.7306436353648488</v>
      </c>
      <c r="AB37" s="94">
        <v>0.5973082674642171</v>
      </c>
      <c r="AC37" s="94">
        <v>0.0009765923032319102</v>
      </c>
      <c r="AD37" s="94">
        <v>0.9367046113467818</v>
      </c>
      <c r="AE37" s="94">
        <v>0.7161168248542741</v>
      </c>
      <c r="AF37" s="94">
        <f t="shared" si="0"/>
        <v>0.6012492243212174</v>
      </c>
    </row>
    <row r="38" spans="1:32" ht="13.5">
      <c r="A38" s="92">
        <v>30</v>
      </c>
      <c r="B38" s="94">
        <v>0.03781243324076052</v>
      </c>
      <c r="C38" s="94">
        <v>0.3343913083285012</v>
      </c>
      <c r="D38" s="94">
        <v>0.43443098239082</v>
      </c>
      <c r="E38" s="94">
        <v>0.3401287881099887</v>
      </c>
      <c r="F38" s="94">
        <v>0.9798272652363659</v>
      </c>
      <c r="G38" s="94">
        <v>0.5681630909146397</v>
      </c>
      <c r="H38" s="94">
        <v>0.047944578386791586</v>
      </c>
      <c r="I38" s="94">
        <v>0.0727561265907773</v>
      </c>
      <c r="J38" s="94">
        <v>0.509750663777581</v>
      </c>
      <c r="K38" s="94">
        <v>0.4532609027375103</v>
      </c>
      <c r="L38" s="94">
        <v>0.9935605945005646</v>
      </c>
      <c r="M38" s="94">
        <v>0.35728019043549913</v>
      </c>
      <c r="N38" s="94">
        <v>0.520828882717368</v>
      </c>
      <c r="O38" s="94">
        <v>0.14044618060853908</v>
      </c>
      <c r="P38" s="94">
        <v>0.8271736808374279</v>
      </c>
      <c r="Q38" s="94">
        <v>0.0009765923032319102</v>
      </c>
      <c r="R38" s="94">
        <v>0.6659749137852107</v>
      </c>
      <c r="S38" s="94">
        <v>0.9471114230780968</v>
      </c>
      <c r="T38" s="94">
        <v>0.26914273506881925</v>
      </c>
      <c r="U38" s="94">
        <v>0.32566301461836605</v>
      </c>
      <c r="V38" s="94">
        <v>0.03097628711813715</v>
      </c>
      <c r="W38" s="94">
        <v>0.9616687520981475</v>
      </c>
      <c r="X38" s="94">
        <v>0.5154881435590686</v>
      </c>
      <c r="Y38" s="94">
        <v>0.859157078768273</v>
      </c>
      <c r="Z38" s="94">
        <v>0.18533890804773095</v>
      </c>
      <c r="AA38" s="94">
        <v>0.5175328836939603</v>
      </c>
      <c r="AB38" s="94">
        <v>0.9414960173345134</v>
      </c>
      <c r="AC38" s="94">
        <v>0.8490554521317178</v>
      </c>
      <c r="AD38" s="94">
        <v>0.7654347361674856</v>
      </c>
      <c r="AE38" s="94">
        <v>0.06717123935666983</v>
      </c>
      <c r="AF38" s="94">
        <f t="shared" si="0"/>
        <v>0.48399812819808535</v>
      </c>
    </row>
    <row r="39" spans="1:32" ht="13.5">
      <c r="A39" s="92">
        <v>31</v>
      </c>
      <c r="B39" s="94">
        <v>0.6042970061342204</v>
      </c>
      <c r="C39" s="94">
        <v>0.38016907254249704</v>
      </c>
      <c r="D39" s="94">
        <v>0.2478713339640492</v>
      </c>
      <c r="E39" s="94">
        <v>0.4879299295022431</v>
      </c>
      <c r="F39" s="94">
        <v>0.45069734794152655</v>
      </c>
      <c r="G39" s="94">
        <v>0.37653736991485337</v>
      </c>
      <c r="H39" s="94">
        <v>0.06823938718832973</v>
      </c>
      <c r="I39" s="94">
        <v>0.3505661183507797</v>
      </c>
      <c r="J39" s="94">
        <v>0.6358836634418775</v>
      </c>
      <c r="K39" s="94">
        <v>0.2693868831446272</v>
      </c>
      <c r="L39" s="94">
        <v>0.7417218543046358</v>
      </c>
      <c r="M39" s="94">
        <v>0.18222602008117925</v>
      </c>
      <c r="N39" s="94">
        <v>0.8601336710715048</v>
      </c>
      <c r="O39" s="94">
        <v>0.6127201147495956</v>
      </c>
      <c r="P39" s="94">
        <v>0.14203314310129092</v>
      </c>
      <c r="Q39" s="94">
        <v>0.25464644306772055</v>
      </c>
      <c r="R39" s="94">
        <v>0.12912381359294411</v>
      </c>
      <c r="S39" s="94">
        <v>0.42698446607867674</v>
      </c>
      <c r="T39" s="94">
        <v>0.5950498977629932</v>
      </c>
      <c r="U39" s="94">
        <v>0.9288918729209266</v>
      </c>
      <c r="V39" s="94">
        <v>0.8445081942197943</v>
      </c>
      <c r="W39" s="94">
        <v>0.5528733176671652</v>
      </c>
      <c r="X39" s="94">
        <v>0.9425641651661733</v>
      </c>
      <c r="Y39" s="94">
        <v>0.08819849238563189</v>
      </c>
      <c r="Z39" s="94">
        <v>0.630512405774102</v>
      </c>
      <c r="AA39" s="94">
        <v>0.7958006530961028</v>
      </c>
      <c r="AB39" s="94">
        <v>0.23340556047242653</v>
      </c>
      <c r="AC39" s="94">
        <v>0.6898098696859646</v>
      </c>
      <c r="AD39" s="94">
        <v>0.8033692434461501</v>
      </c>
      <c r="AE39" s="94">
        <v>0.14297921689504683</v>
      </c>
      <c r="AF39" s="94">
        <f t="shared" si="0"/>
        <v>0.48230435092216767</v>
      </c>
    </row>
    <row r="40" spans="1:32" ht="13.5">
      <c r="A40" s="92">
        <v>32</v>
      </c>
      <c r="B40" s="94">
        <v>0.1979430524613178</v>
      </c>
      <c r="C40" s="94">
        <v>0.967253639332255</v>
      </c>
      <c r="D40" s="94">
        <v>0.8896145512253182</v>
      </c>
      <c r="E40" s="94">
        <v>0.8338572344126712</v>
      </c>
      <c r="F40" s="94">
        <v>0.16144291512802514</v>
      </c>
      <c r="G40" s="94">
        <v>0.3141880550553911</v>
      </c>
      <c r="H40" s="94">
        <v>0.09915463728751488</v>
      </c>
      <c r="I40" s="94">
        <v>0.56511123996704</v>
      </c>
      <c r="J40" s="94">
        <v>0.5536973174230171</v>
      </c>
      <c r="K40" s="94">
        <v>0.3813898129215369</v>
      </c>
      <c r="L40" s="94">
        <v>0.16010010071108127</v>
      </c>
      <c r="M40" s="94">
        <v>0.6121402630695517</v>
      </c>
      <c r="N40" s="94">
        <v>0.6701559495834224</v>
      </c>
      <c r="O40" s="94">
        <v>0.4174932096316416</v>
      </c>
      <c r="P40" s="94">
        <v>0.42075869014557327</v>
      </c>
      <c r="Q40" s="94">
        <v>0.14734336375011445</v>
      </c>
      <c r="R40" s="94">
        <v>0.8417615283669545</v>
      </c>
      <c r="S40" s="94">
        <v>0.3853877376628925</v>
      </c>
      <c r="T40" s="94">
        <v>0.6255684072389904</v>
      </c>
      <c r="U40" s="94">
        <v>0.5372783593249306</v>
      </c>
      <c r="V40" s="94">
        <v>0.6687215796380505</v>
      </c>
      <c r="W40" s="94">
        <v>0.8853114413892026</v>
      </c>
      <c r="X40" s="94">
        <v>0.271462141788995</v>
      </c>
      <c r="Y40" s="94">
        <v>0.8991668446913053</v>
      </c>
      <c r="Z40" s="94">
        <v>0.47532578508865625</v>
      </c>
      <c r="AA40" s="94">
        <v>0.4154484694967498</v>
      </c>
      <c r="AB40" s="94">
        <v>0.9500411999877926</v>
      </c>
      <c r="AC40" s="94">
        <v>0.6989959410382397</v>
      </c>
      <c r="AD40" s="94">
        <v>0.6416516617328409</v>
      </c>
      <c r="AE40" s="94">
        <v>0.0022583697012237922</v>
      </c>
      <c r="AF40" s="94">
        <f t="shared" si="0"/>
        <v>0.5230007833084099</v>
      </c>
    </row>
    <row r="41" spans="1:32" ht="13.5">
      <c r="A41" s="92">
        <v>33</v>
      </c>
      <c r="B41" s="94">
        <v>0.5825678273873104</v>
      </c>
      <c r="C41" s="94">
        <v>0.6713156529435103</v>
      </c>
      <c r="D41" s="94">
        <v>0.9683523056733909</v>
      </c>
      <c r="E41" s="94">
        <v>0.7306131168553728</v>
      </c>
      <c r="F41" s="94">
        <v>0.9539475692007202</v>
      </c>
      <c r="G41" s="94">
        <v>0.8429822687459945</v>
      </c>
      <c r="H41" s="94">
        <v>0.7309488204596087</v>
      </c>
      <c r="I41" s="94">
        <v>0.20596942045350505</v>
      </c>
      <c r="J41" s="94">
        <v>0.45139927365947446</v>
      </c>
      <c r="K41" s="94">
        <v>0.9412823877681814</v>
      </c>
      <c r="L41" s="94">
        <v>0.5799432355723746</v>
      </c>
      <c r="M41" s="94">
        <v>0.4792626728110599</v>
      </c>
      <c r="N41" s="94">
        <v>0.4148686178167058</v>
      </c>
      <c r="O41" s="94">
        <v>0.9684438612018189</v>
      </c>
      <c r="P41" s="94">
        <v>0.9427777947325052</v>
      </c>
      <c r="Q41" s="94">
        <v>0.46589556566057316</v>
      </c>
      <c r="R41" s="94">
        <v>0.004760887478255562</v>
      </c>
      <c r="S41" s="94">
        <v>0.22315134128849148</v>
      </c>
      <c r="T41" s="94">
        <v>0.08398693807794427</v>
      </c>
      <c r="U41" s="94">
        <v>0.3903622547074801</v>
      </c>
      <c r="V41" s="94">
        <v>0.9934690389721366</v>
      </c>
      <c r="W41" s="94">
        <v>0.5507675405133213</v>
      </c>
      <c r="X41" s="94">
        <v>0.47990356151005586</v>
      </c>
      <c r="Y41" s="94">
        <v>0.28724021118808557</v>
      </c>
      <c r="Z41" s="94">
        <v>0.38715781121250037</v>
      </c>
      <c r="AA41" s="94">
        <v>0.10306100650044252</v>
      </c>
      <c r="AB41" s="94">
        <v>0.6637775811029389</v>
      </c>
      <c r="AC41" s="94">
        <v>0.09012115848261971</v>
      </c>
      <c r="AD41" s="94">
        <v>0.28388317514572586</v>
      </c>
      <c r="AE41" s="94">
        <v>0.38926358836634417</v>
      </c>
      <c r="AF41" s="94">
        <f aca="true" t="shared" si="1" ref="AF41:AF72">AVERAGE(B41:AE41)</f>
        <v>0.528715882849615</v>
      </c>
    </row>
    <row r="42" spans="1:32" ht="13.5">
      <c r="A42" s="92">
        <v>34</v>
      </c>
      <c r="B42" s="94">
        <v>0.19840083010345774</v>
      </c>
      <c r="C42" s="94">
        <v>0.3399151585436567</v>
      </c>
      <c r="D42" s="94">
        <v>0.8740501113925596</v>
      </c>
      <c r="E42" s="94">
        <v>0.8991363261818293</v>
      </c>
      <c r="F42" s="94">
        <v>0.9313333536790063</v>
      </c>
      <c r="G42" s="94">
        <v>0.04315317239906003</v>
      </c>
      <c r="H42" s="94">
        <v>0.9899288918729209</v>
      </c>
      <c r="I42" s="94">
        <v>0.07965330973235267</v>
      </c>
      <c r="J42" s="94">
        <v>0.18991668446913051</v>
      </c>
      <c r="K42" s="94">
        <v>0.7123935666982024</v>
      </c>
      <c r="L42" s="94">
        <v>0.11014130069887387</v>
      </c>
      <c r="M42" s="94">
        <v>0.9466536454359569</v>
      </c>
      <c r="N42" s="94">
        <v>0.07202368236335338</v>
      </c>
      <c r="O42" s="94">
        <v>0.11899166844691306</v>
      </c>
      <c r="P42" s="94">
        <v>0.22559282204657125</v>
      </c>
      <c r="Q42" s="94">
        <v>0.1118808557390057</v>
      </c>
      <c r="R42" s="94">
        <v>0.48854029969176305</v>
      </c>
      <c r="S42" s="94">
        <v>0.7906125064851832</v>
      </c>
      <c r="T42" s="94">
        <v>0.4727622302926725</v>
      </c>
      <c r="U42" s="94">
        <v>0.5083162938322092</v>
      </c>
      <c r="V42" s="94">
        <v>0.1142002624591815</v>
      </c>
      <c r="W42" s="94">
        <v>0.783501693777276</v>
      </c>
      <c r="X42" s="94">
        <v>0.9410382396923734</v>
      </c>
      <c r="Y42" s="94">
        <v>0.5927610095522935</v>
      </c>
      <c r="Z42" s="94">
        <v>0.9029206213568529</v>
      </c>
      <c r="AA42" s="94">
        <v>0.7619556260872219</v>
      </c>
      <c r="AB42" s="94">
        <v>0.5599841303750724</v>
      </c>
      <c r="AC42" s="94">
        <v>0.3093661305581835</v>
      </c>
      <c r="AD42" s="94">
        <v>0.32358775597399825</v>
      </c>
      <c r="AE42" s="94">
        <v>0.9152500991851558</v>
      </c>
      <c r="AF42" s="94">
        <f t="shared" si="1"/>
        <v>0.5102654093040763</v>
      </c>
    </row>
    <row r="43" spans="1:32" ht="13.5">
      <c r="A43" s="92">
        <v>35</v>
      </c>
      <c r="B43" s="94">
        <v>0.47312845240638446</v>
      </c>
      <c r="C43" s="94">
        <v>0.5934324167607654</v>
      </c>
      <c r="D43" s="94">
        <v>0.9732352671895504</v>
      </c>
      <c r="E43" s="94">
        <v>0.7440412610248115</v>
      </c>
      <c r="F43" s="94">
        <v>0.804040650654622</v>
      </c>
      <c r="G43" s="94">
        <v>0.6977141636402479</v>
      </c>
      <c r="H43" s="94">
        <v>0.7228919339579455</v>
      </c>
      <c r="I43" s="94">
        <v>0.2469252601702933</v>
      </c>
      <c r="J43" s="94">
        <v>0.22144230475783563</v>
      </c>
      <c r="K43" s="94">
        <v>0.12228766747032074</v>
      </c>
      <c r="L43" s="94">
        <v>0.05331583605456709</v>
      </c>
      <c r="M43" s="94">
        <v>0.5387432477797784</v>
      </c>
      <c r="N43" s="94">
        <v>0.20947904904324474</v>
      </c>
      <c r="O43" s="94">
        <v>0.42912076174199654</v>
      </c>
      <c r="P43" s="94">
        <v>0.7362895596179082</v>
      </c>
      <c r="Q43" s="94">
        <v>0.4317758720664083</v>
      </c>
      <c r="R43" s="94">
        <v>0.4489577929013947</v>
      </c>
      <c r="S43" s="94">
        <v>0.7225257118442335</v>
      </c>
      <c r="T43" s="94">
        <v>0.5176244392223884</v>
      </c>
      <c r="U43" s="94">
        <v>0.01098666341135899</v>
      </c>
      <c r="V43" s="94">
        <v>0.21658986175115208</v>
      </c>
      <c r="W43" s="94">
        <v>0.07727286599322489</v>
      </c>
      <c r="X43" s="94">
        <v>0.9589526047547837</v>
      </c>
      <c r="Y43" s="94">
        <v>0.7349467452009644</v>
      </c>
      <c r="Z43" s="94">
        <v>0.2078005310220649</v>
      </c>
      <c r="AA43" s="94">
        <v>0.6947233497116001</v>
      </c>
      <c r="AB43" s="94">
        <v>0.09323404644917142</v>
      </c>
      <c r="AC43" s="94">
        <v>0.09283730582598346</v>
      </c>
      <c r="AD43" s="94">
        <v>0.6896267586291086</v>
      </c>
      <c r="AE43" s="94">
        <v>0.06906338694418164</v>
      </c>
      <c r="AF43" s="94">
        <f t="shared" si="1"/>
        <v>0.4511001922666095</v>
      </c>
    </row>
    <row r="44" spans="1:32" ht="13.5">
      <c r="A44" s="92">
        <v>36</v>
      </c>
      <c r="B44" s="94">
        <v>0.05166783654286325</v>
      </c>
      <c r="C44" s="94">
        <v>0.3499862666707358</v>
      </c>
      <c r="D44" s="94">
        <v>0.3900875881221961</v>
      </c>
      <c r="E44" s="94">
        <v>0.9445783867915891</v>
      </c>
      <c r="F44" s="94">
        <v>0.3169652394177068</v>
      </c>
      <c r="G44" s="94">
        <v>0.4121219519638661</v>
      </c>
      <c r="H44" s="94">
        <v>0.029969176305429245</v>
      </c>
      <c r="I44" s="94">
        <v>0.3447370830408643</v>
      </c>
      <c r="J44" s="94">
        <v>0.7602771080660421</v>
      </c>
      <c r="K44" s="94">
        <v>0.3401593066194647</v>
      </c>
      <c r="L44" s="94">
        <v>0.9036835840937528</v>
      </c>
      <c r="M44" s="94">
        <v>0.4555192724387341</v>
      </c>
      <c r="N44" s="94">
        <v>0.11728263191625721</v>
      </c>
      <c r="O44" s="94">
        <v>0.5466170232245857</v>
      </c>
      <c r="P44" s="94">
        <v>0.41465498825037383</v>
      </c>
      <c r="Q44" s="94">
        <v>0.6428724021118809</v>
      </c>
      <c r="R44" s="94">
        <v>0.06021301919614246</v>
      </c>
      <c r="S44" s="94">
        <v>0.20487075411236916</v>
      </c>
      <c r="T44" s="94">
        <v>0.9729300820947905</v>
      </c>
      <c r="U44" s="94">
        <v>0.38648640400402845</v>
      </c>
      <c r="V44" s="94">
        <v>0.5215308084353161</v>
      </c>
      <c r="W44" s="94">
        <v>0.9027375102999969</v>
      </c>
      <c r="X44" s="94">
        <v>0.15936765648365733</v>
      </c>
      <c r="Y44" s="94">
        <v>0.4107791375469222</v>
      </c>
      <c r="Z44" s="94">
        <v>0.4260994293038728</v>
      </c>
      <c r="AA44" s="94">
        <v>0.07110812707907346</v>
      </c>
      <c r="AB44" s="94">
        <v>0.5645313882869961</v>
      </c>
      <c r="AC44" s="94">
        <v>0.7943968016602069</v>
      </c>
      <c r="AD44" s="94">
        <v>0.48768578142643515</v>
      </c>
      <c r="AE44" s="94">
        <v>0.2196111941892758</v>
      </c>
      <c r="AF44" s="94">
        <f t="shared" si="1"/>
        <v>0.4401175979898476</v>
      </c>
    </row>
    <row r="45" spans="1:32" ht="13.5">
      <c r="A45" s="92">
        <v>37</v>
      </c>
      <c r="B45" s="94">
        <v>0.20697653126621296</v>
      </c>
      <c r="C45" s="94">
        <v>0.3394878994109928</v>
      </c>
      <c r="D45" s="94">
        <v>0.2261726737266152</v>
      </c>
      <c r="E45" s="94">
        <v>0.5098727378154851</v>
      </c>
      <c r="F45" s="94">
        <v>0.9383220923490097</v>
      </c>
      <c r="G45" s="94">
        <v>0.9819635608996856</v>
      </c>
      <c r="H45" s="94">
        <v>0.8616901150547808</v>
      </c>
      <c r="I45" s="94">
        <v>0.6979583117160558</v>
      </c>
      <c r="J45" s="94">
        <v>0.7406537064729759</v>
      </c>
      <c r="K45" s="94">
        <v>0.5239722891933958</v>
      </c>
      <c r="L45" s="94">
        <v>0.24195074312570575</v>
      </c>
      <c r="M45" s="94">
        <v>0.977446821497238</v>
      </c>
      <c r="N45" s="94">
        <v>0.3229163487655263</v>
      </c>
      <c r="O45" s="94">
        <v>0.47016815698721276</v>
      </c>
      <c r="P45" s="94">
        <v>0.45921201208532975</v>
      </c>
      <c r="Q45" s="94">
        <v>0.7538071840571307</v>
      </c>
      <c r="R45" s="94">
        <v>0.9222388378551591</v>
      </c>
      <c r="S45" s="94">
        <v>0.24829859309671315</v>
      </c>
      <c r="T45" s="94">
        <v>0.31266212958159123</v>
      </c>
      <c r="U45" s="94">
        <v>0.8819544053468429</v>
      </c>
      <c r="V45" s="94">
        <v>0.716635639515366</v>
      </c>
      <c r="W45" s="94">
        <v>0.5961790826136052</v>
      </c>
      <c r="X45" s="94">
        <v>0.2728965117343669</v>
      </c>
      <c r="Y45" s="94">
        <v>0.39765617847224344</v>
      </c>
      <c r="Z45" s="94">
        <v>0.7554246650593585</v>
      </c>
      <c r="AA45" s="94">
        <v>0.3957640308847316</v>
      </c>
      <c r="AB45" s="94">
        <v>0.10473952452162237</v>
      </c>
      <c r="AC45" s="94">
        <v>0.27469710379345075</v>
      </c>
      <c r="AD45" s="94">
        <v>0.8132267220068972</v>
      </c>
      <c r="AE45" s="94">
        <v>0.7358012634662923</v>
      </c>
      <c r="AF45" s="94">
        <f t="shared" si="1"/>
        <v>0.5560248624123864</v>
      </c>
    </row>
    <row r="46" spans="1:32" ht="13.5">
      <c r="A46" s="92">
        <v>38</v>
      </c>
      <c r="B46" s="94">
        <v>0.80428479873043</v>
      </c>
      <c r="C46" s="94">
        <v>0.23825800347911008</v>
      </c>
      <c r="D46" s="94">
        <v>0.07419049653614918</v>
      </c>
      <c r="E46" s="94">
        <v>0.48411511581774347</v>
      </c>
      <c r="F46" s="94">
        <v>0.006561479537339396</v>
      </c>
      <c r="G46" s="94">
        <v>0.1665700247199927</v>
      </c>
      <c r="H46" s="94">
        <v>0.05261391033661916</v>
      </c>
      <c r="I46" s="94">
        <v>0.1511276589251381</v>
      </c>
      <c r="J46" s="94">
        <v>0.5207373271889401</v>
      </c>
      <c r="K46" s="94">
        <v>0.11151463362529374</v>
      </c>
      <c r="L46" s="94">
        <v>0.6559953611865597</v>
      </c>
      <c r="M46" s="94">
        <v>0.32554094058046207</v>
      </c>
      <c r="N46" s="94">
        <v>0.1476790673543504</v>
      </c>
      <c r="O46" s="94">
        <v>0.4695272682882168</v>
      </c>
      <c r="P46" s="94">
        <v>0.7968688009277627</v>
      </c>
      <c r="Q46" s="94">
        <v>0.46336252937406536</v>
      </c>
      <c r="R46" s="94">
        <v>0.4377574999237037</v>
      </c>
      <c r="S46" s="94">
        <v>0.3344218268379772</v>
      </c>
      <c r="T46" s="94">
        <v>0.45994445631275366</v>
      </c>
      <c r="U46" s="94">
        <v>0.3120517593920713</v>
      </c>
      <c r="V46" s="94">
        <v>0.543656727805414</v>
      </c>
      <c r="W46" s="94">
        <v>0.5628223517563402</v>
      </c>
      <c r="X46" s="94">
        <v>0.6305734427930539</v>
      </c>
      <c r="Y46" s="94">
        <v>0.750328073976867</v>
      </c>
      <c r="Z46" s="94">
        <v>0.825769829401532</v>
      </c>
      <c r="AA46" s="94">
        <v>0.5839411603137302</v>
      </c>
      <c r="AB46" s="94">
        <v>0.9903561510055849</v>
      </c>
      <c r="AC46" s="94">
        <v>0.3254799035615101</v>
      </c>
      <c r="AD46" s="94">
        <v>0.3653065584276864</v>
      </c>
      <c r="AE46" s="94">
        <v>0.4845728934598834</v>
      </c>
      <c r="AF46" s="94">
        <f t="shared" si="1"/>
        <v>0.4358643350525427</v>
      </c>
    </row>
    <row r="47" spans="1:32" ht="13.5">
      <c r="A47" s="92">
        <v>39</v>
      </c>
      <c r="B47" s="94">
        <v>0.7871333964049196</v>
      </c>
      <c r="C47" s="94">
        <v>0.26914273506881925</v>
      </c>
      <c r="D47" s="94">
        <v>0.04220709860530412</v>
      </c>
      <c r="E47" s="94">
        <v>0.4009216589861751</v>
      </c>
      <c r="F47" s="94">
        <v>0.7847224341563158</v>
      </c>
      <c r="G47" s="94">
        <v>0.27271340067751093</v>
      </c>
      <c r="H47" s="94">
        <v>0.33350627155369733</v>
      </c>
      <c r="I47" s="94">
        <v>0.7481612598040712</v>
      </c>
      <c r="J47" s="94">
        <v>0.6991180150761437</v>
      </c>
      <c r="K47" s="94">
        <v>0.80397961363567</v>
      </c>
      <c r="L47" s="94">
        <v>0.48869289223914303</v>
      </c>
      <c r="M47" s="94">
        <v>0.3190710165715506</v>
      </c>
      <c r="N47" s="94">
        <v>0.0271919919431135</v>
      </c>
      <c r="O47" s="94">
        <v>0.2457655568102054</v>
      </c>
      <c r="P47" s="94">
        <v>0.23847163304544206</v>
      </c>
      <c r="Q47" s="94">
        <v>0.783501693777276</v>
      </c>
      <c r="R47" s="94">
        <v>0.674336985381634</v>
      </c>
      <c r="S47" s="94">
        <v>0.6385082552568132</v>
      </c>
      <c r="T47" s="94">
        <v>0.6927701651051362</v>
      </c>
      <c r="U47" s="94">
        <v>0.618762779625843</v>
      </c>
      <c r="V47" s="94">
        <v>0.2868739890743736</v>
      </c>
      <c r="W47" s="94">
        <v>0.30701620532853174</v>
      </c>
      <c r="X47" s="94">
        <v>0.5844904934842983</v>
      </c>
      <c r="Y47" s="94">
        <v>0.0036011841181676687</v>
      </c>
      <c r="Z47" s="94">
        <v>0.6964323862422559</v>
      </c>
      <c r="AA47" s="94">
        <v>0.15384380626850186</v>
      </c>
      <c r="AB47" s="94">
        <v>0.5152745139927366</v>
      </c>
      <c r="AC47" s="94">
        <v>0.7059236426892911</v>
      </c>
      <c r="AD47" s="94">
        <v>0.38099307229834894</v>
      </c>
      <c r="AE47" s="94">
        <v>0.8994109927671132</v>
      </c>
      <c r="AF47" s="94">
        <f t="shared" si="1"/>
        <v>0.48008463799961343</v>
      </c>
    </row>
    <row r="48" spans="1:32" ht="13.5">
      <c r="A48" s="92">
        <v>40</v>
      </c>
      <c r="B48" s="94">
        <v>0.35935544907986694</v>
      </c>
      <c r="C48" s="94">
        <v>0.4959257789849544</v>
      </c>
      <c r="D48" s="94">
        <v>0.35071871089815976</v>
      </c>
      <c r="E48" s="94">
        <v>0.050935392315439317</v>
      </c>
      <c r="F48" s="94">
        <v>0.48210089419232766</v>
      </c>
      <c r="G48" s="94">
        <v>0.11606189153721733</v>
      </c>
      <c r="H48" s="94">
        <v>0.3631397442548906</v>
      </c>
      <c r="I48" s="94">
        <v>0.881374553666799</v>
      </c>
      <c r="J48" s="94">
        <v>0.9288918729209266</v>
      </c>
      <c r="K48" s="94">
        <v>0.3387554551835688</v>
      </c>
      <c r="L48" s="94">
        <v>0.8750572222052675</v>
      </c>
      <c r="M48" s="94">
        <v>0.19846186712240974</v>
      </c>
      <c r="N48" s="94">
        <v>0.2413403729361858</v>
      </c>
      <c r="O48" s="94">
        <v>0.14313180944242684</v>
      </c>
      <c r="P48" s="94">
        <v>0.6367992187261574</v>
      </c>
      <c r="Q48" s="94">
        <v>0.18723105563524278</v>
      </c>
      <c r="R48" s="94">
        <v>0.0564897610400708</v>
      </c>
      <c r="S48" s="94">
        <v>0.5425885799737541</v>
      </c>
      <c r="T48" s="94">
        <v>0.33548997466963715</v>
      </c>
      <c r="U48" s="94">
        <v>0.10516678365428632</v>
      </c>
      <c r="V48" s="94">
        <v>0.14542069765312662</v>
      </c>
      <c r="W48" s="94">
        <v>0.0933866389965514</v>
      </c>
      <c r="X48" s="94">
        <v>0.19330423902096622</v>
      </c>
      <c r="Y48" s="94">
        <v>0.11236915189062166</v>
      </c>
      <c r="Z48" s="94">
        <v>0.04773094882045961</v>
      </c>
      <c r="AA48" s="94">
        <v>0.6166570024719993</v>
      </c>
      <c r="AB48" s="94">
        <v>0.9270912808618427</v>
      </c>
      <c r="AC48" s="94">
        <v>0.017883846552934356</v>
      </c>
      <c r="AD48" s="94">
        <v>0.9579149754325998</v>
      </c>
      <c r="AE48" s="94">
        <v>0.16425061799981688</v>
      </c>
      <c r="AF48" s="94">
        <f t="shared" si="1"/>
        <v>0.3655008596046836</v>
      </c>
    </row>
    <row r="49" spans="1:32" ht="13.5">
      <c r="A49" s="92">
        <v>41</v>
      </c>
      <c r="B49" s="94">
        <v>0.9754631183812983</v>
      </c>
      <c r="C49" s="94">
        <v>0.22315134128849148</v>
      </c>
      <c r="D49" s="94">
        <v>0.019745475630970184</v>
      </c>
      <c r="E49" s="94">
        <v>0.7601855525376141</v>
      </c>
      <c r="F49" s="94">
        <v>0.39976195562608724</v>
      </c>
      <c r="G49" s="94">
        <v>0.6439710684530168</v>
      </c>
      <c r="H49" s="94">
        <v>0.685628833887753</v>
      </c>
      <c r="I49" s="94">
        <v>0.9484237189855648</v>
      </c>
      <c r="J49" s="94">
        <v>0.3654286324655904</v>
      </c>
      <c r="K49" s="94">
        <v>0.8922696615497299</v>
      </c>
      <c r="L49" s="94">
        <v>0.2959074678792688</v>
      </c>
      <c r="M49" s="94">
        <v>0.6789147618030336</v>
      </c>
      <c r="N49" s="94">
        <v>0.609027375103</v>
      </c>
      <c r="O49" s="94">
        <v>0.49894711142307807</v>
      </c>
      <c r="P49" s="94">
        <v>0.5358439893795587</v>
      </c>
      <c r="Q49" s="94">
        <v>0.5624866481521043</v>
      </c>
      <c r="R49" s="94">
        <v>0.7984557634205145</v>
      </c>
      <c r="S49" s="94">
        <v>0.4588152714621418</v>
      </c>
      <c r="T49" s="94">
        <v>0.9252906888027589</v>
      </c>
      <c r="U49" s="94">
        <v>0.02639851069673757</v>
      </c>
      <c r="V49" s="94">
        <v>0.19168675801873836</v>
      </c>
      <c r="W49" s="94">
        <v>0.8792687765129551</v>
      </c>
      <c r="X49" s="94">
        <v>0.9981078524124882</v>
      </c>
      <c r="Y49" s="94">
        <v>0.4011352885525071</v>
      </c>
      <c r="Z49" s="94">
        <v>0.5007477034821619</v>
      </c>
      <c r="AA49" s="94">
        <v>0.013489181188390759</v>
      </c>
      <c r="AB49" s="94">
        <v>0.32715842158268993</v>
      </c>
      <c r="AC49" s="94">
        <v>0.4705648976104007</v>
      </c>
      <c r="AD49" s="94">
        <v>0.36680196539201027</v>
      </c>
      <c r="AE49" s="94">
        <v>0.45994445631275366</v>
      </c>
      <c r="AF49" s="94">
        <f t="shared" si="1"/>
        <v>0.5304340749331137</v>
      </c>
    </row>
    <row r="50" spans="1:32" ht="13.5">
      <c r="A50" s="92">
        <v>42</v>
      </c>
      <c r="B50" s="94">
        <v>0.05130161442915128</v>
      </c>
      <c r="C50" s="94">
        <v>0.5158543656727805</v>
      </c>
      <c r="D50" s="94">
        <v>0.35303811761833553</v>
      </c>
      <c r="E50" s="94">
        <v>0.8088015381328776</v>
      </c>
      <c r="F50" s="94">
        <v>0.06060975981933042</v>
      </c>
      <c r="G50" s="94">
        <v>0.3849909970397046</v>
      </c>
      <c r="H50" s="94">
        <v>0.8613238929410687</v>
      </c>
      <c r="I50" s="94">
        <v>0.5171666615802484</v>
      </c>
      <c r="J50" s="94">
        <v>0.4958647419660024</v>
      </c>
      <c r="K50" s="94">
        <v>0.618884853663747</v>
      </c>
      <c r="L50" s="94">
        <v>0.8787499618518632</v>
      </c>
      <c r="M50" s="94">
        <v>0.294015320291757</v>
      </c>
      <c r="N50" s="94">
        <v>0.7190160832544938</v>
      </c>
      <c r="O50" s="94">
        <v>0.1652882473220008</v>
      </c>
      <c r="P50" s="94">
        <v>0.9608447523422956</v>
      </c>
      <c r="Q50" s="94">
        <v>0.7759636219367047</v>
      </c>
      <c r="R50" s="94">
        <v>0.4104739524521622</v>
      </c>
      <c r="S50" s="94">
        <v>0.7121189001129185</v>
      </c>
      <c r="T50" s="94">
        <v>0.35715811639759515</v>
      </c>
      <c r="U50" s="94">
        <v>0.7755668813135167</v>
      </c>
      <c r="V50" s="94">
        <v>0.9495834223456526</v>
      </c>
      <c r="W50" s="94">
        <v>0.1706900234992523</v>
      </c>
      <c r="X50" s="94">
        <v>0.685598315378277</v>
      </c>
      <c r="Y50" s="94">
        <v>0.8829004791405988</v>
      </c>
      <c r="Z50" s="94">
        <v>0.7344584490493484</v>
      </c>
      <c r="AA50" s="94">
        <v>0.34110538041322064</v>
      </c>
      <c r="AB50" s="94">
        <v>0.0619830927457503</v>
      </c>
      <c r="AC50" s="94">
        <v>0.7020783104953154</v>
      </c>
      <c r="AD50" s="94">
        <v>0.597827082125309</v>
      </c>
      <c r="AE50" s="94">
        <v>0.2902005066072573</v>
      </c>
      <c r="AF50" s="94">
        <f t="shared" si="1"/>
        <v>0.5377819147312846</v>
      </c>
    </row>
    <row r="51" spans="1:32" ht="13.5">
      <c r="A51" s="92">
        <v>43</v>
      </c>
      <c r="B51" s="94">
        <v>0.09097567674794763</v>
      </c>
      <c r="C51" s="94">
        <v>0.5036469618823817</v>
      </c>
      <c r="D51" s="94">
        <v>0.9745475630970183</v>
      </c>
      <c r="E51" s="94">
        <v>0.47383037812433243</v>
      </c>
      <c r="F51" s="94">
        <v>0.6244087038789026</v>
      </c>
      <c r="G51" s="94">
        <v>0.5744804223761711</v>
      </c>
      <c r="H51" s="94">
        <v>0.9773247474593341</v>
      </c>
      <c r="I51" s="94">
        <v>0.13425092318491164</v>
      </c>
      <c r="J51" s="94">
        <v>0.6935331278420362</v>
      </c>
      <c r="K51" s="94">
        <v>0.04577776421399579</v>
      </c>
      <c r="L51" s="94">
        <v>0.0370189519943846</v>
      </c>
      <c r="M51" s="94">
        <v>0.004638813440351573</v>
      </c>
      <c r="N51" s="94">
        <v>0.521439252906888</v>
      </c>
      <c r="O51" s="94">
        <v>0.4813379314554277</v>
      </c>
      <c r="P51" s="94">
        <v>0.2638325144199957</v>
      </c>
      <c r="Q51" s="94">
        <v>0.8509781182287057</v>
      </c>
      <c r="R51" s="94">
        <v>0.02154606769005402</v>
      </c>
      <c r="S51" s="94">
        <v>0.006317331461531419</v>
      </c>
      <c r="T51" s="94">
        <v>0.184820093386639</v>
      </c>
      <c r="U51" s="94">
        <v>0.8832972197637867</v>
      </c>
      <c r="V51" s="94">
        <v>0.6891384624774926</v>
      </c>
      <c r="W51" s="94">
        <v>0.2587969603564562</v>
      </c>
      <c r="X51" s="94">
        <v>0.015289773247474594</v>
      </c>
      <c r="Y51" s="94">
        <v>0.5675222022156438</v>
      </c>
      <c r="Z51" s="94">
        <v>0.2910550248725852</v>
      </c>
      <c r="AA51" s="94">
        <v>0.9444257942442091</v>
      </c>
      <c r="AB51" s="94">
        <v>0.11935789056062501</v>
      </c>
      <c r="AC51" s="94">
        <v>0.868587298196356</v>
      </c>
      <c r="AD51" s="94">
        <v>0.26105533005768</v>
      </c>
      <c r="AE51" s="94">
        <v>0.2759178441724906</v>
      </c>
      <c r="AF51" s="94">
        <f t="shared" si="1"/>
        <v>0.4213049714651936</v>
      </c>
    </row>
    <row r="52" spans="1:32" ht="13.5">
      <c r="A52" s="92">
        <v>44</v>
      </c>
      <c r="B52" s="94">
        <v>0.8160649433881649</v>
      </c>
      <c r="C52" s="94">
        <v>0.456678975798822</v>
      </c>
      <c r="D52" s="94">
        <v>0.206335642567217</v>
      </c>
      <c r="E52" s="94">
        <v>0.07895138401440474</v>
      </c>
      <c r="F52" s="94">
        <v>0.18771935178685872</v>
      </c>
      <c r="G52" s="94">
        <v>0.9075899533066805</v>
      </c>
      <c r="H52" s="94">
        <v>0.4313791314432203</v>
      </c>
      <c r="I52" s="94">
        <v>0.8447218237861263</v>
      </c>
      <c r="J52" s="94">
        <v>0.04641865291299173</v>
      </c>
      <c r="K52" s="94">
        <v>0.4282052064577166</v>
      </c>
      <c r="L52" s="94">
        <v>0.8860133671071505</v>
      </c>
      <c r="M52" s="94">
        <v>0.511368144779809</v>
      </c>
      <c r="N52" s="94">
        <v>0.7147129734183783</v>
      </c>
      <c r="O52" s="94">
        <v>0.1392254402294992</v>
      </c>
      <c r="P52" s="94">
        <v>0.44318979461043123</v>
      </c>
      <c r="Q52" s="94">
        <v>0.25528733176671653</v>
      </c>
      <c r="R52" s="94">
        <v>0.7773369548631245</v>
      </c>
      <c r="S52" s="94">
        <v>0.44508194219794306</v>
      </c>
      <c r="T52" s="94">
        <v>0.9135410626545</v>
      </c>
      <c r="U52" s="94">
        <v>0.07309183019501328</v>
      </c>
      <c r="V52" s="94">
        <v>0.4597308267464217</v>
      </c>
      <c r="W52" s="94">
        <v>0.5235145115512558</v>
      </c>
      <c r="X52" s="94">
        <v>0.7018646809289835</v>
      </c>
      <c r="Y52" s="94">
        <v>0.43617053743095185</v>
      </c>
      <c r="Z52" s="94">
        <v>0.7897885067293313</v>
      </c>
      <c r="AA52" s="94">
        <v>0.4651631214331492</v>
      </c>
      <c r="AB52" s="94">
        <v>0.5131992553483687</v>
      </c>
      <c r="AC52" s="94">
        <v>0.7984557634205145</v>
      </c>
      <c r="AD52" s="94">
        <v>0.1989501632740257</v>
      </c>
      <c r="AE52" s="94">
        <v>0.09515671254615925</v>
      </c>
      <c r="AF52" s="94">
        <f t="shared" si="1"/>
        <v>0.4848302662231309</v>
      </c>
    </row>
    <row r="53" spans="1:32" ht="13.5">
      <c r="A53" s="92">
        <v>45</v>
      </c>
      <c r="B53" s="94">
        <v>0.013245033112582781</v>
      </c>
      <c r="C53" s="94">
        <v>0.239265114291818</v>
      </c>
      <c r="D53" s="94">
        <v>0.7193823053682058</v>
      </c>
      <c r="E53" s="94">
        <v>0.007324442274239326</v>
      </c>
      <c r="F53" s="94">
        <v>0.8507950071718497</v>
      </c>
      <c r="G53" s="94">
        <v>0.022034363841669975</v>
      </c>
      <c r="H53" s="94">
        <v>0.4323557237464522</v>
      </c>
      <c r="I53" s="94">
        <v>0.8427076021607105</v>
      </c>
      <c r="J53" s="94">
        <v>0.9470503860591448</v>
      </c>
      <c r="K53" s="94">
        <v>0.35013885921811577</v>
      </c>
      <c r="L53" s="94">
        <v>0.32584612567522203</v>
      </c>
      <c r="M53" s="94">
        <v>0.34318063905758844</v>
      </c>
      <c r="N53" s="94">
        <v>0.4594256416516617</v>
      </c>
      <c r="O53" s="94">
        <v>0.10159611804559465</v>
      </c>
      <c r="P53" s="94">
        <v>0.21561326944792017</v>
      </c>
      <c r="Q53" s="94">
        <v>0.21225623340556046</v>
      </c>
      <c r="R53" s="94">
        <v>0.3249305703909421</v>
      </c>
      <c r="S53" s="94">
        <v>0.8231452375865963</v>
      </c>
      <c r="T53" s="94">
        <v>0.8876613666188543</v>
      </c>
      <c r="U53" s="94">
        <v>0.31315042573320717</v>
      </c>
      <c r="V53" s="94">
        <v>0.7902768028809473</v>
      </c>
      <c r="W53" s="94">
        <v>0.7656178472243416</v>
      </c>
      <c r="X53" s="94">
        <v>0.11725211340678121</v>
      </c>
      <c r="Y53" s="94">
        <v>0.23651844843897823</v>
      </c>
      <c r="Z53" s="94">
        <v>0.8340708639790033</v>
      </c>
      <c r="AA53" s="94">
        <v>0.24146244697408978</v>
      </c>
      <c r="AB53" s="94">
        <v>0.7214575640125737</v>
      </c>
      <c r="AC53" s="94">
        <v>0.7681508835108494</v>
      </c>
      <c r="AD53" s="94">
        <v>0.8883938108462782</v>
      </c>
      <c r="AE53" s="94">
        <v>0.0858790856654561</v>
      </c>
      <c r="AF53" s="94">
        <f t="shared" si="1"/>
        <v>0.46267281105990776</v>
      </c>
    </row>
    <row r="54" spans="1:32" ht="13.5">
      <c r="A54" s="92">
        <v>46</v>
      </c>
      <c r="B54" s="94">
        <v>0.30066835535752434</v>
      </c>
      <c r="C54" s="94">
        <v>0.28864406262398146</v>
      </c>
      <c r="D54" s="94">
        <v>0.7650990325632496</v>
      </c>
      <c r="E54" s="94">
        <v>0.5024872585222938</v>
      </c>
      <c r="F54" s="94">
        <v>0.826563310647908</v>
      </c>
      <c r="G54" s="94">
        <v>0.6357921079134495</v>
      </c>
      <c r="H54" s="94">
        <v>0.1935178685872982</v>
      </c>
      <c r="I54" s="94">
        <v>0.07531968138676107</v>
      </c>
      <c r="J54" s="94">
        <v>0.7311319315164647</v>
      </c>
      <c r="K54" s="94">
        <v>0.4611041596728416</v>
      </c>
      <c r="L54" s="94">
        <v>0.8757591479232154</v>
      </c>
      <c r="M54" s="94">
        <v>0.22782067323831903</v>
      </c>
      <c r="N54" s="94">
        <v>0.6546830652790918</v>
      </c>
      <c r="O54" s="94">
        <v>0.6118961149937437</v>
      </c>
      <c r="P54" s="94">
        <v>0.4658040101321451</v>
      </c>
      <c r="Q54" s="94">
        <v>0.9105197302163762</v>
      </c>
      <c r="R54" s="94">
        <v>0.5077974791711173</v>
      </c>
      <c r="S54" s="94">
        <v>0.5697195348979156</v>
      </c>
      <c r="T54" s="94">
        <v>0.37882625812555315</v>
      </c>
      <c r="U54" s="94">
        <v>0.7983947264015625</v>
      </c>
      <c r="V54" s="94">
        <v>0.0042115543076876125</v>
      </c>
      <c r="W54" s="94">
        <v>0.4769127475814081</v>
      </c>
      <c r="X54" s="94">
        <v>0.836603900265511</v>
      </c>
      <c r="Y54" s="94">
        <v>0.7793816949980163</v>
      </c>
      <c r="Z54" s="94">
        <v>0.3207495345927305</v>
      </c>
      <c r="AA54" s="94">
        <v>0.782372508926664</v>
      </c>
      <c r="AB54" s="94">
        <v>0.05566576128421888</v>
      </c>
      <c r="AC54" s="94">
        <v>0.014770958586382641</v>
      </c>
      <c r="AD54" s="94">
        <v>0.04000976592303232</v>
      </c>
      <c r="AE54" s="94">
        <v>0.03729361857966857</v>
      </c>
      <c r="AF54" s="94">
        <f t="shared" si="1"/>
        <v>0.4709840184738711</v>
      </c>
    </row>
    <row r="55" spans="1:32" ht="13.5">
      <c r="A55" s="92">
        <v>47</v>
      </c>
      <c r="B55" s="94">
        <v>0.9842829676198614</v>
      </c>
      <c r="C55" s="94">
        <v>0.35383159886471144</v>
      </c>
      <c r="D55" s="94">
        <v>0.033112582781456956</v>
      </c>
      <c r="E55" s="94">
        <v>0.8731345561082797</v>
      </c>
      <c r="F55" s="94">
        <v>0.4943693350016785</v>
      </c>
      <c r="G55" s="94">
        <v>0.38224433118686485</v>
      </c>
      <c r="H55" s="94">
        <v>0.4376964629047517</v>
      </c>
      <c r="I55" s="94">
        <v>0.6918546098208563</v>
      </c>
      <c r="J55" s="94">
        <v>0.434980315561388</v>
      </c>
      <c r="K55" s="94">
        <v>0.8875087740714743</v>
      </c>
      <c r="L55" s="94">
        <v>0.3879818109683523</v>
      </c>
      <c r="M55" s="94">
        <v>0.10092471083712272</v>
      </c>
      <c r="N55" s="94">
        <v>0.4530777916806543</v>
      </c>
      <c r="O55" s="94">
        <v>0.02087466048158208</v>
      </c>
      <c r="P55" s="94">
        <v>0.6532792138431959</v>
      </c>
      <c r="Q55" s="94">
        <v>0.6232490005188147</v>
      </c>
      <c r="R55" s="94">
        <v>0.9884334849085971</v>
      </c>
      <c r="S55" s="94">
        <v>0.9383526108584856</v>
      </c>
      <c r="T55" s="94">
        <v>0.8405102694784387</v>
      </c>
      <c r="U55" s="94">
        <v>0.7137668996246224</v>
      </c>
      <c r="V55" s="94">
        <v>0.34824671163060394</v>
      </c>
      <c r="W55" s="94">
        <v>0.20084231086153753</v>
      </c>
      <c r="X55" s="94">
        <v>0.3177587206640828</v>
      </c>
      <c r="Y55" s="94">
        <v>0.6143375957518235</v>
      </c>
      <c r="Z55" s="94">
        <v>0.2685934018982513</v>
      </c>
      <c r="AA55" s="94">
        <v>0.7162083803827021</v>
      </c>
      <c r="AB55" s="94">
        <v>0.5147862178411207</v>
      </c>
      <c r="AC55" s="94">
        <v>0.07727286599322489</v>
      </c>
      <c r="AD55" s="94">
        <v>0.8679464094973601</v>
      </c>
      <c r="AE55" s="94">
        <v>0.5024872585222938</v>
      </c>
      <c r="AF55" s="94">
        <f t="shared" si="1"/>
        <v>0.5240648620054729</v>
      </c>
    </row>
    <row r="56" spans="1:32" ht="13.5">
      <c r="A56" s="92">
        <v>48</v>
      </c>
      <c r="B56" s="94">
        <v>0.7565538499099704</v>
      </c>
      <c r="C56" s="94">
        <v>0.48963896603289897</v>
      </c>
      <c r="D56" s="94">
        <v>0.39973143711661124</v>
      </c>
      <c r="E56" s="94">
        <v>0.05563524277474288</v>
      </c>
      <c r="F56" s="94">
        <v>0.2862025818659017</v>
      </c>
      <c r="G56" s="94">
        <v>0.42887661366618857</v>
      </c>
      <c r="H56" s="94">
        <v>0.7101351969969787</v>
      </c>
      <c r="I56" s="94">
        <v>0.6014282662434767</v>
      </c>
      <c r="J56" s="94">
        <v>0.6340830713827936</v>
      </c>
      <c r="K56" s="94">
        <v>0.1816461684011353</v>
      </c>
      <c r="L56" s="94">
        <v>0.8068788720358898</v>
      </c>
      <c r="M56" s="94">
        <v>0.013489181188390759</v>
      </c>
      <c r="N56" s="94">
        <v>0.9881893368327891</v>
      </c>
      <c r="O56" s="94">
        <v>0.2565691091647084</v>
      </c>
      <c r="P56" s="94">
        <v>0.44590594195379496</v>
      </c>
      <c r="Q56" s="94">
        <v>0.6788537247840816</v>
      </c>
      <c r="R56" s="94">
        <v>0.7232581560716574</v>
      </c>
      <c r="S56" s="94">
        <v>0.4224066896572771</v>
      </c>
      <c r="T56" s="94">
        <v>0.14172795800653096</v>
      </c>
      <c r="U56" s="94">
        <v>0.09152500991851557</v>
      </c>
      <c r="V56" s="94">
        <v>0.7442548905911436</v>
      </c>
      <c r="W56" s="94">
        <v>0.30289620654927213</v>
      </c>
      <c r="X56" s="94">
        <v>0.5078890346995453</v>
      </c>
      <c r="Y56" s="94">
        <v>0.456526383251442</v>
      </c>
      <c r="Z56" s="94">
        <v>0.8001342814416944</v>
      </c>
      <c r="AA56" s="94">
        <v>0.05963316751609851</v>
      </c>
      <c r="AB56" s="94">
        <v>0.3335978270821253</v>
      </c>
      <c r="AC56" s="94">
        <v>0.08413953062532425</v>
      </c>
      <c r="AD56" s="94">
        <v>0.4252143925290689</v>
      </c>
      <c r="AE56" s="94">
        <v>0.19379253517258216</v>
      </c>
      <c r="AF56" s="94">
        <f t="shared" si="1"/>
        <v>0.4340271207820876</v>
      </c>
    </row>
    <row r="57" spans="1:32" ht="13.5">
      <c r="A57" s="92">
        <v>49</v>
      </c>
      <c r="B57" s="94">
        <v>0.3033539841914121</v>
      </c>
      <c r="C57" s="94">
        <v>0.8571428571428571</v>
      </c>
      <c r="D57" s="94">
        <v>0.663228247932371</v>
      </c>
      <c r="E57" s="94">
        <v>0.9984740745262002</v>
      </c>
      <c r="F57" s="94">
        <v>0.7649159215063936</v>
      </c>
      <c r="G57" s="94">
        <v>0.5509506515701773</v>
      </c>
      <c r="H57" s="94">
        <v>0.23105563524277475</v>
      </c>
      <c r="I57" s="94">
        <v>0.6925565355388043</v>
      </c>
      <c r="J57" s="94">
        <v>0.4526200140385144</v>
      </c>
      <c r="K57" s="94">
        <v>0.2891628772850734</v>
      </c>
      <c r="L57" s="94">
        <v>0.2782372508926664</v>
      </c>
      <c r="M57" s="94">
        <v>0.7675710318308053</v>
      </c>
      <c r="N57" s="94">
        <v>0.5721304971465193</v>
      </c>
      <c r="O57" s="94">
        <v>0.9145176549577319</v>
      </c>
      <c r="P57" s="94">
        <v>0.3980834376049074</v>
      </c>
      <c r="Q57" s="94">
        <v>0.5786614581743827</v>
      </c>
      <c r="R57" s="94">
        <v>0.152317880794702</v>
      </c>
      <c r="S57" s="94">
        <v>0.5573900570696128</v>
      </c>
      <c r="T57" s="94">
        <v>0.047486800744651635</v>
      </c>
      <c r="U57" s="94">
        <v>0.7107760856959746</v>
      </c>
      <c r="V57" s="94">
        <v>0.07156590472121342</v>
      </c>
      <c r="W57" s="94">
        <v>0.18292794579912716</v>
      </c>
      <c r="X57" s="94">
        <v>0.030793176061281166</v>
      </c>
      <c r="Y57" s="94">
        <v>0.15176854762413403</v>
      </c>
      <c r="Z57" s="94">
        <v>0.663624988555559</v>
      </c>
      <c r="AA57" s="94">
        <v>0.39771721549119543</v>
      </c>
      <c r="AB57" s="94">
        <v>0.20450453199865717</v>
      </c>
      <c r="AC57" s="94">
        <v>0.8033082064271981</v>
      </c>
      <c r="AD57" s="94">
        <v>0.3101290932950835</v>
      </c>
      <c r="AE57" s="94">
        <v>0.2975554673909726</v>
      </c>
      <c r="AF57" s="94">
        <f t="shared" si="1"/>
        <v>0.46315093437503163</v>
      </c>
    </row>
    <row r="58" spans="1:32" ht="13.5">
      <c r="A58" s="92">
        <v>50</v>
      </c>
      <c r="B58" s="94">
        <v>0.05905331583605457</v>
      </c>
      <c r="C58" s="94">
        <v>0.36063722647785884</v>
      </c>
      <c r="D58" s="94">
        <v>0.9255958738975189</v>
      </c>
      <c r="E58" s="94">
        <v>0.6375621814630573</v>
      </c>
      <c r="F58" s="94">
        <v>0.3335367900631733</v>
      </c>
      <c r="G58" s="94">
        <v>0.09329508346812342</v>
      </c>
      <c r="H58" s="94">
        <v>0.7411114841151158</v>
      </c>
      <c r="I58" s="94">
        <v>0.10562456129642628</v>
      </c>
      <c r="J58" s="94">
        <v>0.32007812738425856</v>
      </c>
      <c r="K58" s="94">
        <v>0.5569017609179968</v>
      </c>
      <c r="L58" s="94">
        <v>0.293404950102237</v>
      </c>
      <c r="M58" s="94">
        <v>0.9809259315775017</v>
      </c>
      <c r="N58" s="94">
        <v>0.013946958830530718</v>
      </c>
      <c r="O58" s="94">
        <v>0.7681814020203254</v>
      </c>
      <c r="P58" s="94">
        <v>0.02490310373241371</v>
      </c>
      <c r="Q58" s="94">
        <v>0.9579454939420758</v>
      </c>
      <c r="R58" s="94">
        <v>0.7654652546769616</v>
      </c>
      <c r="S58" s="94">
        <v>0.8740501113925596</v>
      </c>
      <c r="T58" s="94">
        <v>0.40165410321359907</v>
      </c>
      <c r="U58" s="94">
        <v>0.4184698019348735</v>
      </c>
      <c r="V58" s="94">
        <v>0.5900753807184057</v>
      </c>
      <c r="W58" s="94">
        <v>0.8460341196935942</v>
      </c>
      <c r="X58" s="94">
        <v>0.9548631244850001</v>
      </c>
      <c r="Y58" s="94">
        <v>0.9314554277169103</v>
      </c>
      <c r="Z58" s="94">
        <v>0.793206579790643</v>
      </c>
      <c r="AA58" s="94">
        <v>0.23136082033753472</v>
      </c>
      <c r="AB58" s="94">
        <v>0.15262306588946195</v>
      </c>
      <c r="AC58" s="94">
        <v>0.26288644062623984</v>
      </c>
      <c r="AD58" s="94">
        <v>0.06537064729758599</v>
      </c>
      <c r="AE58" s="94">
        <v>0.49204992828150274</v>
      </c>
      <c r="AF58" s="94">
        <f t="shared" si="1"/>
        <v>0.4984089683726513</v>
      </c>
    </row>
    <row r="59" spans="1:32" ht="13.5">
      <c r="A59" s="92">
        <v>51</v>
      </c>
      <c r="B59" s="94">
        <v>0.5080416272469253</v>
      </c>
      <c r="C59" s="94">
        <v>0.6769615771965697</v>
      </c>
      <c r="D59" s="94">
        <v>0.7047029023102511</v>
      </c>
      <c r="E59" s="94">
        <v>0.9628894924771874</v>
      </c>
      <c r="F59" s="94">
        <v>0.8296761986144596</v>
      </c>
      <c r="G59" s="94">
        <v>0.8088625751518296</v>
      </c>
      <c r="H59" s="94">
        <v>0.12222663045136875</v>
      </c>
      <c r="I59" s="94">
        <v>0.9599597155674917</v>
      </c>
      <c r="J59" s="94">
        <v>0.021027253028962065</v>
      </c>
      <c r="K59" s="94">
        <v>0.8918118839075899</v>
      </c>
      <c r="L59" s="94">
        <v>0.2869045075838496</v>
      </c>
      <c r="M59" s="94">
        <v>0.07101657155064546</v>
      </c>
      <c r="N59" s="94">
        <v>0.3352458265938292</v>
      </c>
      <c r="O59" s="94">
        <v>0.6182744834742271</v>
      </c>
      <c r="P59" s="94">
        <v>0.2663350321970275</v>
      </c>
      <c r="Q59" s="94">
        <v>0.15833002716147343</v>
      </c>
      <c r="R59" s="94">
        <v>0.49067659535508285</v>
      </c>
      <c r="S59" s="94">
        <v>0.4174932096316416</v>
      </c>
      <c r="T59" s="94">
        <v>0.5192724387340922</v>
      </c>
      <c r="U59" s="94">
        <v>0.10589922788171026</v>
      </c>
      <c r="V59" s="94">
        <v>0.554490798669393</v>
      </c>
      <c r="W59" s="94">
        <v>0.4303415021210364</v>
      </c>
      <c r="X59" s="94">
        <v>0.09637745292519913</v>
      </c>
      <c r="Y59" s="94">
        <v>0.8420972319711906</v>
      </c>
      <c r="Z59" s="94">
        <v>0.999908444471572</v>
      </c>
      <c r="AA59" s="94">
        <v>0.9623706778160954</v>
      </c>
      <c r="AB59" s="94">
        <v>0.4056825464644307</v>
      </c>
      <c r="AC59" s="94">
        <v>0.6688741721854304</v>
      </c>
      <c r="AD59" s="94">
        <v>0.8433484908597064</v>
      </c>
      <c r="AE59" s="94">
        <v>0.6968901638843958</v>
      </c>
      <c r="AF59" s="94">
        <f t="shared" si="1"/>
        <v>0.5418663085828223</v>
      </c>
    </row>
    <row r="60" spans="1:32" ht="13.5">
      <c r="A60" s="92">
        <v>52</v>
      </c>
      <c r="B60" s="94">
        <v>0.6983550523392438</v>
      </c>
      <c r="C60" s="94">
        <v>0.42887661366618857</v>
      </c>
      <c r="D60" s="94">
        <v>0.2683797723319193</v>
      </c>
      <c r="E60" s="94">
        <v>0.4491409039582507</v>
      </c>
      <c r="F60" s="94">
        <v>0.9317300943021943</v>
      </c>
      <c r="G60" s="94">
        <v>0.5417035431989502</v>
      </c>
      <c r="H60" s="94">
        <v>0.6417737357707449</v>
      </c>
      <c r="I60" s="94">
        <v>0.7423932615131077</v>
      </c>
      <c r="J60" s="94">
        <v>0.1652882473220008</v>
      </c>
      <c r="K60" s="94">
        <v>0.4404736472670675</v>
      </c>
      <c r="L60" s="94">
        <v>0.32853175450910976</v>
      </c>
      <c r="M60" s="94">
        <v>0.9878536332285531</v>
      </c>
      <c r="N60" s="94">
        <v>0.14645832697531053</v>
      </c>
      <c r="O60" s="94">
        <v>0.4402600177007355</v>
      </c>
      <c r="P60" s="94">
        <v>0.21219519638660847</v>
      </c>
      <c r="Q60" s="94">
        <v>0.5491500595110935</v>
      </c>
      <c r="R60" s="94">
        <v>0.24164555803094576</v>
      </c>
      <c r="S60" s="94">
        <v>0.5691396832178717</v>
      </c>
      <c r="T60" s="94">
        <v>0.326120792260506</v>
      </c>
      <c r="U60" s="94">
        <v>0.47309793389690846</v>
      </c>
      <c r="V60" s="94">
        <v>0.369670705282754</v>
      </c>
      <c r="W60" s="94">
        <v>0.3935972167119358</v>
      </c>
      <c r="X60" s="94">
        <v>0.5027314065981018</v>
      </c>
      <c r="Y60" s="94">
        <v>0.16742454298532058</v>
      </c>
      <c r="Z60" s="94">
        <v>0.09298989837336344</v>
      </c>
      <c r="AA60" s="94">
        <v>0.36912137211218604</v>
      </c>
      <c r="AB60" s="94">
        <v>0.44611957152012693</v>
      </c>
      <c r="AC60" s="94">
        <v>0.8071535386211738</v>
      </c>
      <c r="AD60" s="94">
        <v>0.5237891781365398</v>
      </c>
      <c r="AE60" s="94">
        <v>0.7477340006714072</v>
      </c>
      <c r="AF60" s="94">
        <f t="shared" si="1"/>
        <v>0.46676330861334064</v>
      </c>
    </row>
    <row r="61" spans="1:32" ht="13.5">
      <c r="A61" s="92">
        <v>53</v>
      </c>
      <c r="B61" s="94">
        <v>0.13534958952604756</v>
      </c>
      <c r="C61" s="94">
        <v>0.7507248146000549</v>
      </c>
      <c r="D61" s="94">
        <v>0.20038453321939756</v>
      </c>
      <c r="E61" s="94">
        <v>0.5730155339213233</v>
      </c>
      <c r="F61" s="94">
        <v>0.9634693441572314</v>
      </c>
      <c r="G61" s="94">
        <v>0.7472151860103152</v>
      </c>
      <c r="H61" s="94">
        <v>0.5908993804742576</v>
      </c>
      <c r="I61" s="94">
        <v>0.7946714682454908</v>
      </c>
      <c r="J61" s="94">
        <v>0.5193639942625202</v>
      </c>
      <c r="K61" s="94">
        <v>0.21570482497634816</v>
      </c>
      <c r="L61" s="94">
        <v>0.37995544297616507</v>
      </c>
      <c r="M61" s="94">
        <v>0.033112582781456956</v>
      </c>
      <c r="N61" s="94">
        <v>0.41874446852015745</v>
      </c>
      <c r="O61" s="94">
        <v>0.3783074434644612</v>
      </c>
      <c r="P61" s="94">
        <v>0.1948301644947661</v>
      </c>
      <c r="Q61" s="94">
        <v>0.026154362620929593</v>
      </c>
      <c r="R61" s="94">
        <v>0.08951078829309976</v>
      </c>
      <c r="S61" s="94">
        <v>0.5276955473494674</v>
      </c>
      <c r="T61" s="94">
        <v>0.9274575029755546</v>
      </c>
      <c r="U61" s="94">
        <v>0.2879421369060335</v>
      </c>
      <c r="V61" s="94">
        <v>0.9192175054170354</v>
      </c>
      <c r="W61" s="94">
        <v>0.2109134189886166</v>
      </c>
      <c r="X61" s="94">
        <v>0.30817590868861966</v>
      </c>
      <c r="Y61" s="94">
        <v>0.012756736960966826</v>
      </c>
      <c r="Z61" s="94">
        <v>0.6693929868465224</v>
      </c>
      <c r="AA61" s="94">
        <v>0.6104617450483718</v>
      </c>
      <c r="AB61" s="94">
        <v>0.8878444776757103</v>
      </c>
      <c r="AC61" s="94">
        <v>0.7535630359813227</v>
      </c>
      <c r="AD61" s="94">
        <v>0.564378795739616</v>
      </c>
      <c r="AE61" s="94">
        <v>0.9035615100558488</v>
      </c>
      <c r="AF61" s="94">
        <f t="shared" si="1"/>
        <v>0.4864925077059236</v>
      </c>
    </row>
    <row r="62" spans="1:32" ht="13.5">
      <c r="A62" s="92">
        <v>54</v>
      </c>
      <c r="B62" s="94">
        <v>0.08426160466322825</v>
      </c>
      <c r="C62" s="94">
        <v>0.9076509903256325</v>
      </c>
      <c r="D62" s="94">
        <v>0.9596240119632558</v>
      </c>
      <c r="E62" s="94">
        <v>0.8816187017426069</v>
      </c>
      <c r="F62" s="94">
        <v>0.4496292001098666</v>
      </c>
      <c r="G62" s="94">
        <v>0.5399334696493423</v>
      </c>
      <c r="H62" s="94">
        <v>0.9968260750144963</v>
      </c>
      <c r="I62" s="94">
        <v>0.6104312265388958</v>
      </c>
      <c r="J62" s="94">
        <v>0.814386425366985</v>
      </c>
      <c r="K62" s="94">
        <v>0.575518051698355</v>
      </c>
      <c r="L62" s="94">
        <v>0.1511886959440901</v>
      </c>
      <c r="M62" s="94">
        <v>0.41270180364391</v>
      </c>
      <c r="N62" s="94">
        <v>0.46470534379100925</v>
      </c>
      <c r="O62" s="94">
        <v>0.8924832911160618</v>
      </c>
      <c r="P62" s="94">
        <v>0.07800531022064883</v>
      </c>
      <c r="Q62" s="94">
        <v>0.9541611987670522</v>
      </c>
      <c r="R62" s="94">
        <v>0.009430219428083133</v>
      </c>
      <c r="S62" s="94">
        <v>0.3465376750999481</v>
      </c>
      <c r="T62" s="94">
        <v>0.6637775811029389</v>
      </c>
      <c r="U62" s="94">
        <v>0.7143467513046663</v>
      </c>
      <c r="V62" s="94">
        <v>0.0925321207312235</v>
      </c>
      <c r="W62" s="94">
        <v>0.2584002197332682</v>
      </c>
      <c r="X62" s="94">
        <v>0.6890774254585406</v>
      </c>
      <c r="Y62" s="94">
        <v>0.6234321115756707</v>
      </c>
      <c r="Z62" s="94">
        <v>0.6074404126102482</v>
      </c>
      <c r="AA62" s="94">
        <v>0.3952757347331156</v>
      </c>
      <c r="AB62" s="94">
        <v>0.008880886257515184</v>
      </c>
      <c r="AC62" s="94">
        <v>0.14639728995635853</v>
      </c>
      <c r="AD62" s="94">
        <v>0.5699636829737236</v>
      </c>
      <c r="AE62" s="94">
        <v>0.978057191686758</v>
      </c>
      <c r="AF62" s="94">
        <f t="shared" si="1"/>
        <v>0.5292224901069165</v>
      </c>
    </row>
    <row r="63" spans="1:32" ht="13.5">
      <c r="A63" s="92">
        <v>55</v>
      </c>
      <c r="B63" s="94">
        <v>0.6566057313760796</v>
      </c>
      <c r="C63" s="94">
        <v>0.5955992309335612</v>
      </c>
      <c r="D63" s="94">
        <v>0.3051850947599719</v>
      </c>
      <c r="E63" s="94">
        <v>0.7445295571764275</v>
      </c>
      <c r="F63" s="94">
        <v>0.7783135471663564</v>
      </c>
      <c r="G63" s="94">
        <v>0.9531540879543443</v>
      </c>
      <c r="H63" s="94">
        <v>0.10553300576799829</v>
      </c>
      <c r="I63" s="94">
        <v>0.6013367107150487</v>
      </c>
      <c r="J63" s="94">
        <v>0.8033082064271981</v>
      </c>
      <c r="K63" s="94">
        <v>0.9843745231482894</v>
      </c>
      <c r="L63" s="94">
        <v>0.015411847285378583</v>
      </c>
      <c r="M63" s="94">
        <v>0.8942533646656697</v>
      </c>
      <c r="N63" s="94">
        <v>0.7572557756279183</v>
      </c>
      <c r="O63" s="94">
        <v>0.923429059724723</v>
      </c>
      <c r="P63" s="94">
        <v>0.8992889187292092</v>
      </c>
      <c r="Q63" s="94">
        <v>0.8293099765007477</v>
      </c>
      <c r="R63" s="94">
        <v>0.1239661854915006</v>
      </c>
      <c r="S63" s="94">
        <v>0.5124668111209448</v>
      </c>
      <c r="T63" s="94">
        <v>0.4489577929013947</v>
      </c>
      <c r="U63" s="94">
        <v>0.07550279244361706</v>
      </c>
      <c r="V63" s="94">
        <v>0.16269417401654104</v>
      </c>
      <c r="W63" s="94">
        <v>0.6757103183080538</v>
      </c>
      <c r="X63" s="94">
        <v>0.2869350260933256</v>
      </c>
      <c r="Y63" s="94">
        <v>0.08026367992187261</v>
      </c>
      <c r="Z63" s="94">
        <v>0.08618427076021608</v>
      </c>
      <c r="AA63" s="94">
        <v>0.609271523178808</v>
      </c>
      <c r="AB63" s="94">
        <v>0.8214667195654164</v>
      </c>
      <c r="AC63" s="94">
        <v>0.1293069246498001</v>
      </c>
      <c r="AD63" s="94">
        <v>0.0067445905941953795</v>
      </c>
      <c r="AE63" s="94">
        <v>0.5684682760093998</v>
      </c>
      <c r="AF63" s="94">
        <f t="shared" si="1"/>
        <v>0.5144942574338002</v>
      </c>
    </row>
    <row r="64" spans="1:32" ht="13.5">
      <c r="A64" s="92">
        <v>56</v>
      </c>
      <c r="B64" s="94">
        <v>0.009704886013367107</v>
      </c>
      <c r="C64" s="94">
        <v>0.6814783165990173</v>
      </c>
      <c r="D64" s="94">
        <v>0.05603198339793085</v>
      </c>
      <c r="E64" s="94">
        <v>0.13348796044801173</v>
      </c>
      <c r="F64" s="94">
        <v>0.685750907925657</v>
      </c>
      <c r="G64" s="94">
        <v>0.010620441297647023</v>
      </c>
      <c r="H64" s="94">
        <v>0.5847651600695822</v>
      </c>
      <c r="I64" s="94">
        <v>0.23508407849360638</v>
      </c>
      <c r="J64" s="94">
        <v>0.608783227027192</v>
      </c>
      <c r="K64" s="94">
        <v>0.6852626117740409</v>
      </c>
      <c r="L64" s="94">
        <v>0.8489944151127659</v>
      </c>
      <c r="M64" s="94">
        <v>0.7208471938230537</v>
      </c>
      <c r="N64" s="94">
        <v>0.8886989959410383</v>
      </c>
      <c r="O64" s="94">
        <v>0.9171727652821436</v>
      </c>
      <c r="P64" s="94">
        <v>0.08868678853724785</v>
      </c>
      <c r="Q64" s="94">
        <v>0.7441938535721916</v>
      </c>
      <c r="R64" s="94">
        <v>0.9446699423200171</v>
      </c>
      <c r="S64" s="94">
        <v>0.3106479079561754</v>
      </c>
      <c r="T64" s="94">
        <v>0.4055604724265267</v>
      </c>
      <c r="U64" s="94">
        <v>0.7566148869289224</v>
      </c>
      <c r="V64" s="94">
        <v>0.6532181768242439</v>
      </c>
      <c r="W64" s="94">
        <v>0.043336283455916016</v>
      </c>
      <c r="X64" s="94">
        <v>0.34537797173986023</v>
      </c>
      <c r="Y64" s="94">
        <v>0.3847163304544206</v>
      </c>
      <c r="Z64" s="94">
        <v>0.8419751579332866</v>
      </c>
      <c r="AA64" s="94">
        <v>0.009735404522843105</v>
      </c>
      <c r="AB64" s="94">
        <v>0.5922727134006776</v>
      </c>
      <c r="AC64" s="94">
        <v>0.9733878597369304</v>
      </c>
      <c r="AD64" s="94">
        <v>0.7854243598742637</v>
      </c>
      <c r="AE64" s="94">
        <v>0.9592272713400678</v>
      </c>
      <c r="AF64" s="94">
        <f t="shared" si="1"/>
        <v>0.5301909441409548</v>
      </c>
    </row>
    <row r="65" spans="1:32" ht="13.5">
      <c r="A65" s="92">
        <v>57</v>
      </c>
      <c r="B65" s="94">
        <v>0.6799218726157414</v>
      </c>
      <c r="C65" s="94">
        <v>0.076082644123661</v>
      </c>
      <c r="D65" s="94">
        <v>0.858790856654561</v>
      </c>
      <c r="E65" s="94">
        <v>0.15903195287942137</v>
      </c>
      <c r="F65" s="94">
        <v>0.1272316660054323</v>
      </c>
      <c r="G65" s="94">
        <v>0.67375713370159</v>
      </c>
      <c r="H65" s="94">
        <v>0.006500442518387402</v>
      </c>
      <c r="I65" s="94">
        <v>0.6143681142612994</v>
      </c>
      <c r="J65" s="94">
        <v>0.9037446211127048</v>
      </c>
      <c r="K65" s="94">
        <v>0.4034241767632069</v>
      </c>
      <c r="L65" s="94">
        <v>0.18124942777794734</v>
      </c>
      <c r="M65" s="94">
        <v>0.3758659627063814</v>
      </c>
      <c r="N65" s="94">
        <v>0.631153294473098</v>
      </c>
      <c r="O65" s="94">
        <v>0.5778984954374828</v>
      </c>
      <c r="P65" s="94">
        <v>0.4099551377910703</v>
      </c>
      <c r="Q65" s="94">
        <v>0.966734824671163</v>
      </c>
      <c r="R65" s="94">
        <v>0.4280526139103366</v>
      </c>
      <c r="S65" s="94">
        <v>0.27759636219367045</v>
      </c>
      <c r="T65" s="94">
        <v>0.6431165501876889</v>
      </c>
      <c r="U65" s="94">
        <v>0.4598223822748497</v>
      </c>
      <c r="V65" s="94">
        <v>0.8028504287850582</v>
      </c>
      <c r="W65" s="94">
        <v>0.29618213446455277</v>
      </c>
      <c r="X65" s="94">
        <v>0.04336680196539201</v>
      </c>
      <c r="Y65" s="94">
        <v>0.23664052247688222</v>
      </c>
      <c r="Z65" s="94">
        <v>0.5020905178991059</v>
      </c>
      <c r="AA65" s="94">
        <v>0.22046571245460372</v>
      </c>
      <c r="AB65" s="94">
        <v>0.870174260689108</v>
      </c>
      <c r="AC65" s="94">
        <v>0.9591662343211158</v>
      </c>
      <c r="AD65" s="94">
        <v>0.7202063051240577</v>
      </c>
      <c r="AE65" s="94">
        <v>0.42695394756920074</v>
      </c>
      <c r="AF65" s="94">
        <f t="shared" si="1"/>
        <v>0.48441317992695904</v>
      </c>
    </row>
    <row r="66" spans="1:32" ht="13.5">
      <c r="A66" s="92">
        <v>58</v>
      </c>
      <c r="B66" s="94">
        <v>0.6157414471877194</v>
      </c>
      <c r="C66" s="94">
        <v>0.7856379894405957</v>
      </c>
      <c r="D66" s="94">
        <v>0.576403088473159</v>
      </c>
      <c r="E66" s="94">
        <v>0.2750022888882107</v>
      </c>
      <c r="F66" s="94">
        <v>0.5499740592669454</v>
      </c>
      <c r="G66" s="94">
        <v>0.36216315195165866</v>
      </c>
      <c r="H66" s="94">
        <v>0.2659382915738395</v>
      </c>
      <c r="I66" s="94">
        <v>0.2791222876674703</v>
      </c>
      <c r="J66" s="94">
        <v>0.32920316171758174</v>
      </c>
      <c r="K66" s="94">
        <v>0.6204412976470229</v>
      </c>
      <c r="L66" s="94">
        <v>0.7910702841273233</v>
      </c>
      <c r="M66" s="94">
        <v>0.5404828028199102</v>
      </c>
      <c r="N66" s="94">
        <v>0.8261360515152439</v>
      </c>
      <c r="O66" s="94">
        <v>0.91369365520188</v>
      </c>
      <c r="P66" s="94">
        <v>0.6783959471419416</v>
      </c>
      <c r="Q66" s="94">
        <v>0.21982482375560777</v>
      </c>
      <c r="R66" s="94">
        <v>0.836329233680227</v>
      </c>
      <c r="S66" s="94">
        <v>0.521713919492172</v>
      </c>
      <c r="T66" s="94">
        <v>0.5890072328867458</v>
      </c>
      <c r="U66" s="94">
        <v>0.3325296792504654</v>
      </c>
      <c r="V66" s="94">
        <v>0.8180791650135807</v>
      </c>
      <c r="W66" s="94">
        <v>0.05630664998321482</v>
      </c>
      <c r="X66" s="94">
        <v>0.2271797845393231</v>
      </c>
      <c r="Y66" s="94">
        <v>0.6470839564195685</v>
      </c>
      <c r="Z66" s="94">
        <v>0.3218787194433424</v>
      </c>
      <c r="AA66" s="94">
        <v>0.7982116153447065</v>
      </c>
      <c r="AB66" s="94">
        <v>0.4543290505691702</v>
      </c>
      <c r="AC66" s="94">
        <v>0.9684438612018189</v>
      </c>
      <c r="AD66" s="94">
        <v>0.2653584398937956</v>
      </c>
      <c r="AE66" s="94">
        <v>0.49705496383556624</v>
      </c>
      <c r="AF66" s="94">
        <f t="shared" si="1"/>
        <v>0.5320912299976601</v>
      </c>
    </row>
    <row r="67" spans="1:32" ht="13.5">
      <c r="A67" s="92">
        <v>59</v>
      </c>
      <c r="B67" s="94">
        <v>0.014160588396862697</v>
      </c>
      <c r="C67" s="94">
        <v>0.5874202703939939</v>
      </c>
      <c r="D67" s="94">
        <v>0.7101962340159307</v>
      </c>
      <c r="E67" s="94">
        <v>0.6654560991241187</v>
      </c>
      <c r="F67" s="94">
        <v>0.7755668813135167</v>
      </c>
      <c r="G67" s="94">
        <v>0.1771904660176397</v>
      </c>
      <c r="H67" s="94">
        <v>0.2974028748435926</v>
      </c>
      <c r="I67" s="94">
        <v>0.8985259559923093</v>
      </c>
      <c r="J67" s="94">
        <v>0.8991363261818293</v>
      </c>
      <c r="K67" s="94">
        <v>0.9186071352275155</v>
      </c>
      <c r="L67" s="94">
        <v>0.9969176305429243</v>
      </c>
      <c r="M67" s="94">
        <v>0.24976348155156103</v>
      </c>
      <c r="N67" s="94">
        <v>0.8339182714316232</v>
      </c>
      <c r="O67" s="94">
        <v>0.1347392193365276</v>
      </c>
      <c r="P67" s="94">
        <v>0.32786034730063784</v>
      </c>
      <c r="Q67" s="94">
        <v>0.19537949766533402</v>
      </c>
      <c r="R67" s="94">
        <v>0.5504928739280374</v>
      </c>
      <c r="S67" s="94">
        <v>0.217200231940672</v>
      </c>
      <c r="T67" s="94">
        <v>0.7060762352366711</v>
      </c>
      <c r="U67" s="94">
        <v>0.21713919492172</v>
      </c>
      <c r="V67" s="94">
        <v>0.9165623950926237</v>
      </c>
      <c r="W67" s="94">
        <v>0.12402722251045259</v>
      </c>
      <c r="X67" s="94">
        <v>0.07428205206457716</v>
      </c>
      <c r="Y67" s="94">
        <v>0.5359660634174627</v>
      </c>
      <c r="Z67" s="94">
        <v>0.6212652974028748</v>
      </c>
      <c r="AA67" s="94">
        <v>0.2313913388470107</v>
      </c>
      <c r="AB67" s="94">
        <v>0.47233497116000855</v>
      </c>
      <c r="AC67" s="94">
        <v>0.027130954924161503</v>
      </c>
      <c r="AD67" s="94">
        <v>0.5549180578020569</v>
      </c>
      <c r="AE67" s="94">
        <v>0.8202459791863765</v>
      </c>
      <c r="AF67" s="94">
        <f t="shared" si="1"/>
        <v>0.4917091382590207</v>
      </c>
    </row>
    <row r="68" spans="1:32" ht="13.5">
      <c r="A68" s="92">
        <v>60</v>
      </c>
      <c r="B68" s="94">
        <v>0.7025666066469314</v>
      </c>
      <c r="C68" s="94">
        <v>0.8483535264137699</v>
      </c>
      <c r="D68" s="94">
        <v>0.04965361491744743</v>
      </c>
      <c r="E68" s="94">
        <v>0.9784539323099459</v>
      </c>
      <c r="F68" s="94">
        <v>0.7477034821619312</v>
      </c>
      <c r="G68" s="94">
        <v>0.8118228705710013</v>
      </c>
      <c r="H68" s="94">
        <v>0.8880581072420423</v>
      </c>
      <c r="I68" s="94">
        <v>0.20087282937101353</v>
      </c>
      <c r="J68" s="94">
        <v>0.09643848994415113</v>
      </c>
      <c r="K68" s="94">
        <v>0.03195287942136906</v>
      </c>
      <c r="L68" s="94">
        <v>0.48506118961149935</v>
      </c>
      <c r="M68" s="94">
        <v>0.467390972624897</v>
      </c>
      <c r="N68" s="94">
        <v>0.6338389233069857</v>
      </c>
      <c r="O68" s="94">
        <v>0.879634998626667</v>
      </c>
      <c r="P68" s="94">
        <v>0.15070039979247413</v>
      </c>
      <c r="Q68" s="94">
        <v>0.08102664265877255</v>
      </c>
      <c r="R68" s="94">
        <v>0.2521134067812128</v>
      </c>
      <c r="S68" s="94">
        <v>0.7740409558397168</v>
      </c>
      <c r="T68" s="94">
        <v>0.8385570848719749</v>
      </c>
      <c r="U68" s="94">
        <v>0.04684591204565569</v>
      </c>
      <c r="V68" s="94">
        <v>0.8388622699667349</v>
      </c>
      <c r="W68" s="94">
        <v>0.8442945646534623</v>
      </c>
      <c r="X68" s="94">
        <v>0.2868739890743736</v>
      </c>
      <c r="Y68" s="94">
        <v>0.27344584490493484</v>
      </c>
      <c r="Z68" s="94">
        <v>0.7978148747215186</v>
      </c>
      <c r="AA68" s="94">
        <v>0.9908139286477249</v>
      </c>
      <c r="AB68" s="94">
        <v>0.9589220862453077</v>
      </c>
      <c r="AC68" s="94">
        <v>0.37754448072756125</v>
      </c>
      <c r="AD68" s="94">
        <v>0.7596057008575701</v>
      </c>
      <c r="AE68" s="94">
        <v>0.37873470259712516</v>
      </c>
      <c r="AF68" s="94">
        <f t="shared" si="1"/>
        <v>0.549066642251859</v>
      </c>
    </row>
    <row r="69" spans="1:32" ht="13.5">
      <c r="A69" s="92">
        <v>61</v>
      </c>
      <c r="B69" s="94">
        <v>0.6878566850795007</v>
      </c>
      <c r="C69" s="94">
        <v>0.3737296670430616</v>
      </c>
      <c r="D69" s="94">
        <v>0.6381115146336253</v>
      </c>
      <c r="E69" s="94">
        <v>0.8941312906277658</v>
      </c>
      <c r="F69" s="94">
        <v>0.43336283455916014</v>
      </c>
      <c r="G69" s="94">
        <v>0.029969176305429245</v>
      </c>
      <c r="H69" s="94">
        <v>0.6884670552690206</v>
      </c>
      <c r="I69" s="94">
        <v>0.5941038239692373</v>
      </c>
      <c r="J69" s="94">
        <v>0.055604724265266886</v>
      </c>
      <c r="K69" s="94">
        <v>0.17044587542344433</v>
      </c>
      <c r="L69" s="94">
        <v>0.7237159337137974</v>
      </c>
      <c r="M69" s="94">
        <v>0.6827600939970092</v>
      </c>
      <c r="N69" s="94">
        <v>0.5132297738578447</v>
      </c>
      <c r="O69" s="94">
        <v>0.707052827539903</v>
      </c>
      <c r="P69" s="94">
        <v>0.14548173467207862</v>
      </c>
      <c r="Q69" s="94">
        <v>0.04336680196539201</v>
      </c>
      <c r="R69" s="94">
        <v>0.39112521744438</v>
      </c>
      <c r="S69" s="94">
        <v>0.6803186132389294</v>
      </c>
      <c r="T69" s="94">
        <v>0.945829645680105</v>
      </c>
      <c r="U69" s="94">
        <v>0.858790856654561</v>
      </c>
      <c r="V69" s="94">
        <v>0.16483046967986084</v>
      </c>
      <c r="W69" s="94">
        <v>0.09183019501327555</v>
      </c>
      <c r="X69" s="94">
        <v>0.33545945616016115</v>
      </c>
      <c r="Y69" s="94">
        <v>0.3505966368602558</v>
      </c>
      <c r="Z69" s="94">
        <v>0.10748619037446211</v>
      </c>
      <c r="AA69" s="94">
        <v>0.8084047975096896</v>
      </c>
      <c r="AB69" s="94">
        <v>0.15576647236548968</v>
      </c>
      <c r="AC69" s="94">
        <v>0.16910306100650044</v>
      </c>
      <c r="AD69" s="94">
        <v>0.24527726065858943</v>
      </c>
      <c r="AE69" s="94">
        <v>0.32013916440321055</v>
      </c>
      <c r="AF69" s="94">
        <f t="shared" si="1"/>
        <v>0.4335449283323669</v>
      </c>
    </row>
    <row r="70" spans="1:32" ht="13.5">
      <c r="A70" s="92">
        <v>62</v>
      </c>
      <c r="B70" s="94">
        <v>0.7298806726279489</v>
      </c>
      <c r="C70" s="94">
        <v>0.46461378826258126</v>
      </c>
      <c r="D70" s="94">
        <v>0.2684408093508713</v>
      </c>
      <c r="E70" s="94">
        <v>0.6331369975890377</v>
      </c>
      <c r="F70" s="94">
        <v>0.3094882045960875</v>
      </c>
      <c r="G70" s="94">
        <v>0.1717276528214362</v>
      </c>
      <c r="H70" s="94">
        <v>0.8031861323892941</v>
      </c>
      <c r="I70" s="94">
        <v>0.07815790276802881</v>
      </c>
      <c r="J70" s="94">
        <v>0.7739494003112888</v>
      </c>
      <c r="K70" s="94">
        <v>0.5379192480239265</v>
      </c>
      <c r="L70" s="94">
        <v>0.9514450514236885</v>
      </c>
      <c r="M70" s="94">
        <v>0.31669057283242286</v>
      </c>
      <c r="N70" s="94">
        <v>0.7370525223548082</v>
      </c>
      <c r="O70" s="94">
        <v>0.4272286141544847</v>
      </c>
      <c r="P70" s="94">
        <v>0.5044099246192816</v>
      </c>
      <c r="Q70" s="94">
        <v>0.3252662739951781</v>
      </c>
      <c r="R70" s="94">
        <v>0.7187108981597339</v>
      </c>
      <c r="S70" s="94">
        <v>0.4307687612537004</v>
      </c>
      <c r="T70" s="94">
        <v>0.7360454115421002</v>
      </c>
      <c r="U70" s="94">
        <v>0.6399426252021851</v>
      </c>
      <c r="V70" s="94">
        <v>0.5371562852870266</v>
      </c>
      <c r="W70" s="94">
        <v>0.315134128849147</v>
      </c>
      <c r="X70" s="94">
        <v>0.18295846430860316</v>
      </c>
      <c r="Y70" s="94">
        <v>0.641407513657033</v>
      </c>
      <c r="Z70" s="94">
        <v>0.5779900509659108</v>
      </c>
      <c r="AA70" s="94">
        <v>0.8399304177983947</v>
      </c>
      <c r="AB70" s="94">
        <v>0.3170873134556108</v>
      </c>
      <c r="AC70" s="94">
        <v>0.16266365550706505</v>
      </c>
      <c r="AD70" s="94">
        <v>0.0967436750389111</v>
      </c>
      <c r="AE70" s="94">
        <v>0.47544785912656023</v>
      </c>
      <c r="AF70" s="94">
        <f t="shared" si="1"/>
        <v>0.4901526942757449</v>
      </c>
    </row>
    <row r="71" spans="1:32" ht="13.5">
      <c r="A71" s="92">
        <v>63</v>
      </c>
      <c r="B71" s="94">
        <v>0.5167699209570604</v>
      </c>
      <c r="C71" s="94">
        <v>0.1999877925962096</v>
      </c>
      <c r="D71" s="94">
        <v>0.21051667836542864</v>
      </c>
      <c r="E71" s="94">
        <v>0.05252235480819117</v>
      </c>
      <c r="F71" s="94">
        <v>0.24320200201422162</v>
      </c>
      <c r="G71" s="94">
        <v>0.00881984923856319</v>
      </c>
      <c r="H71" s="94">
        <v>0.7355876338999603</v>
      </c>
      <c r="I71" s="94">
        <v>0.8747825556199835</v>
      </c>
      <c r="J71" s="94">
        <v>0.8283333841975158</v>
      </c>
      <c r="K71" s="94">
        <v>0.36548966948454237</v>
      </c>
      <c r="L71" s="94">
        <v>0.5268410290841395</v>
      </c>
      <c r="M71" s="94">
        <v>0.32517471846675006</v>
      </c>
      <c r="N71" s="94">
        <v>0.7798394726401563</v>
      </c>
      <c r="O71" s="94">
        <v>0.2765282143620106</v>
      </c>
      <c r="P71" s="94">
        <v>0.4755699331644642</v>
      </c>
      <c r="Q71" s="94">
        <v>0.4980925931577502</v>
      </c>
      <c r="R71" s="94">
        <v>0.010559404278695029</v>
      </c>
      <c r="S71" s="94">
        <v>0.9160740989410078</v>
      </c>
      <c r="T71" s="94">
        <v>0.8214667195654164</v>
      </c>
      <c r="U71" s="94">
        <v>0.8877529221472823</v>
      </c>
      <c r="V71" s="94">
        <v>0.8976104007080294</v>
      </c>
      <c r="W71" s="94">
        <v>0.07333597827082125</v>
      </c>
      <c r="X71" s="94">
        <v>0.9355143894772179</v>
      </c>
      <c r="Y71" s="94">
        <v>0.6648457289345988</v>
      </c>
      <c r="Z71" s="94">
        <v>0.5777459028901029</v>
      </c>
      <c r="AA71" s="94">
        <v>0.891170995208594</v>
      </c>
      <c r="AB71" s="94">
        <v>0.22977385784478285</v>
      </c>
      <c r="AC71" s="94">
        <v>0.5721915341654713</v>
      </c>
      <c r="AD71" s="94">
        <v>0.3856929227576525</v>
      </c>
      <c r="AE71" s="94">
        <v>0.17636646626178779</v>
      </c>
      <c r="AF71" s="94">
        <f t="shared" si="1"/>
        <v>0.49860530411694687</v>
      </c>
    </row>
    <row r="72" spans="1:32" ht="13.5">
      <c r="A72" s="92">
        <v>64</v>
      </c>
      <c r="B72" s="94">
        <v>0.35044404431287574</v>
      </c>
      <c r="C72" s="94">
        <v>0.9705801568651387</v>
      </c>
      <c r="D72" s="94">
        <v>0.8409680471205786</v>
      </c>
      <c r="E72" s="94">
        <v>0.06427198095645009</v>
      </c>
      <c r="F72" s="94">
        <v>0.3101901303140355</v>
      </c>
      <c r="G72" s="94">
        <v>0.06659138767662587</v>
      </c>
      <c r="H72" s="94">
        <v>0.08993804742576372</v>
      </c>
      <c r="I72" s="94">
        <v>0.3174230170598468</v>
      </c>
      <c r="J72" s="94">
        <v>0.716391491439558</v>
      </c>
      <c r="K72" s="94">
        <v>0.8531449324015015</v>
      </c>
      <c r="L72" s="94">
        <v>0.20920438245796075</v>
      </c>
      <c r="M72" s="94">
        <v>0.04062013611255226</v>
      </c>
      <c r="N72" s="94">
        <v>0.7511215552232429</v>
      </c>
      <c r="O72" s="94">
        <v>0.7940610980559709</v>
      </c>
      <c r="P72" s="94">
        <v>0.2764061403241066</v>
      </c>
      <c r="Q72" s="94">
        <v>0.09317300943021943</v>
      </c>
      <c r="R72" s="94">
        <v>0.05963316751609851</v>
      </c>
      <c r="S72" s="94">
        <v>0.7842646565141759</v>
      </c>
      <c r="T72" s="94">
        <v>0.6150090029602954</v>
      </c>
      <c r="U72" s="94">
        <v>0.9796746726889859</v>
      </c>
      <c r="V72" s="94">
        <v>0.20300912503433333</v>
      </c>
      <c r="W72" s="94">
        <v>0.41648609881893367</v>
      </c>
      <c r="X72" s="94">
        <v>0.11926633503219702</v>
      </c>
      <c r="Y72" s="94">
        <v>0.50038148136845</v>
      </c>
      <c r="Z72" s="94">
        <v>0.8315683462019715</v>
      </c>
      <c r="AA72" s="94">
        <v>0.0858485671559801</v>
      </c>
      <c r="AB72" s="94">
        <v>0.06518753624073001</v>
      </c>
      <c r="AC72" s="94">
        <v>0.9428998687704092</v>
      </c>
      <c r="AD72" s="94">
        <v>0.23535874507889035</v>
      </c>
      <c r="AE72" s="94">
        <v>0.9637134922330394</v>
      </c>
      <c r="AF72" s="94">
        <f t="shared" si="1"/>
        <v>0.4515610217596972</v>
      </c>
    </row>
    <row r="73" spans="1:32" ht="13.5">
      <c r="A73" s="92">
        <v>65</v>
      </c>
      <c r="B73" s="94">
        <v>0.3144322031311991</v>
      </c>
      <c r="C73" s="94">
        <v>0.09585863826410718</v>
      </c>
      <c r="D73" s="94">
        <v>0.42783898434400464</v>
      </c>
      <c r="E73" s="94">
        <v>0.3715323343607898</v>
      </c>
      <c r="F73" s="94">
        <v>0.31675160985137485</v>
      </c>
      <c r="G73" s="94">
        <v>0.8663594470046083</v>
      </c>
      <c r="H73" s="94">
        <v>0.41877498702963345</v>
      </c>
      <c r="I73" s="94">
        <v>0.587115085299234</v>
      </c>
      <c r="J73" s="94">
        <v>0.8177129428998687</v>
      </c>
      <c r="K73" s="94">
        <v>0.781884212775048</v>
      </c>
      <c r="L73" s="94">
        <v>0.8331858272041993</v>
      </c>
      <c r="M73" s="94">
        <v>0.6128727072969756</v>
      </c>
      <c r="N73" s="94">
        <v>0.6775719473860896</v>
      </c>
      <c r="O73" s="94">
        <v>0.1584826197088534</v>
      </c>
      <c r="P73" s="94">
        <v>0.531998657185583</v>
      </c>
      <c r="Q73" s="94">
        <v>0.9388409070101016</v>
      </c>
      <c r="R73" s="94">
        <v>0.7079683828241828</v>
      </c>
      <c r="S73" s="94">
        <v>0.2161320841090121</v>
      </c>
      <c r="T73" s="94">
        <v>0.39091158787804803</v>
      </c>
      <c r="U73" s="94">
        <v>0.8308664204840236</v>
      </c>
      <c r="V73" s="94">
        <v>0.9322183904538103</v>
      </c>
      <c r="W73" s="94">
        <v>0.9226050599688711</v>
      </c>
      <c r="X73" s="94">
        <v>0.8939176610614338</v>
      </c>
      <c r="Y73" s="94">
        <v>0.17542039246803187</v>
      </c>
      <c r="Z73" s="94">
        <v>0.17563402203436385</v>
      </c>
      <c r="AA73" s="94">
        <v>0.8470412305063021</v>
      </c>
      <c r="AB73" s="94">
        <v>0.6972563859981078</v>
      </c>
      <c r="AC73" s="94">
        <v>0.41242713705862605</v>
      </c>
      <c r="AD73" s="94">
        <v>0.39268166142765587</v>
      </c>
      <c r="AE73" s="94">
        <v>0.804651020844142</v>
      </c>
      <c r="AF73" s="94">
        <f aca="true" t="shared" si="2" ref="AF73:AF104">AVERAGE(B73:AE73)</f>
        <v>0.5716981515956093</v>
      </c>
    </row>
    <row r="74" spans="1:32" ht="13.5">
      <c r="A74" s="92">
        <v>66</v>
      </c>
      <c r="B74" s="94">
        <v>0.8206122013000885</v>
      </c>
      <c r="C74" s="94">
        <v>0.586931974242378</v>
      </c>
      <c r="D74" s="94">
        <v>0.6358531449324015</v>
      </c>
      <c r="E74" s="94">
        <v>0.5737174596392712</v>
      </c>
      <c r="F74" s="94">
        <v>0.6211432233649709</v>
      </c>
      <c r="G74" s="94">
        <v>0.05163731803338725</v>
      </c>
      <c r="H74" s="94">
        <v>0.07425153355510117</v>
      </c>
      <c r="I74" s="94">
        <v>0.46583452864162117</v>
      </c>
      <c r="J74" s="94">
        <v>0.2074037903988769</v>
      </c>
      <c r="K74" s="94">
        <v>0.8507034516434218</v>
      </c>
      <c r="L74" s="94">
        <v>0.966734824671163</v>
      </c>
      <c r="M74" s="94">
        <v>0.03128147221289712</v>
      </c>
      <c r="N74" s="94">
        <v>0.44856105227820675</v>
      </c>
      <c r="O74" s="94">
        <v>0.3163548692281869</v>
      </c>
      <c r="P74" s="94">
        <v>0.9963377788628803</v>
      </c>
      <c r="Q74" s="94">
        <v>0.6802575762199774</v>
      </c>
      <c r="R74" s="94">
        <v>0.2358775597399823</v>
      </c>
      <c r="S74" s="94">
        <v>0.9102450636310923</v>
      </c>
      <c r="T74" s="94">
        <v>0.8726767784661397</v>
      </c>
      <c r="U74" s="94">
        <v>0.5010834070863979</v>
      </c>
      <c r="V74" s="94">
        <v>0.152165288247322</v>
      </c>
      <c r="W74" s="94">
        <v>0.8393810846278268</v>
      </c>
      <c r="X74" s="94">
        <v>0.6078981902523881</v>
      </c>
      <c r="Y74" s="94">
        <v>0.057557908871730706</v>
      </c>
      <c r="Z74" s="94">
        <v>0.20587786492507706</v>
      </c>
      <c r="AA74" s="94">
        <v>0.4793237098300119</v>
      </c>
      <c r="AB74" s="94">
        <v>0.3726920377208777</v>
      </c>
      <c r="AC74" s="94">
        <v>0.445570238349559</v>
      </c>
      <c r="AD74" s="94">
        <v>0.7857905819879757</v>
      </c>
      <c r="AE74" s="94">
        <v>0.13498336741233558</v>
      </c>
      <c r="AF74" s="94">
        <f t="shared" si="2"/>
        <v>0.4976246426791182</v>
      </c>
    </row>
    <row r="75" spans="1:32" ht="13.5">
      <c r="A75" s="92">
        <v>67</v>
      </c>
      <c r="B75" s="94">
        <v>0.3387249366740928</v>
      </c>
      <c r="C75" s="94">
        <v>0.39075899533066805</v>
      </c>
      <c r="D75" s="94">
        <v>0.4925687429425947</v>
      </c>
      <c r="E75" s="94">
        <v>0.1706900234992523</v>
      </c>
      <c r="F75" s="94">
        <v>0.41364787743766596</v>
      </c>
      <c r="G75" s="94">
        <v>0.6687520981475265</v>
      </c>
      <c r="H75" s="94">
        <v>0.0038758507034516434</v>
      </c>
      <c r="I75" s="94">
        <v>0.04043702505569628</v>
      </c>
      <c r="J75" s="94">
        <v>0.2748802148503067</v>
      </c>
      <c r="K75" s="94">
        <v>0.6285897396771142</v>
      </c>
      <c r="L75" s="94">
        <v>0.6284981841486862</v>
      </c>
      <c r="M75" s="94">
        <v>0.250099185155797</v>
      </c>
      <c r="N75" s="94">
        <v>0.60856959746086</v>
      </c>
      <c r="O75" s="94">
        <v>0.1011078218939787</v>
      </c>
      <c r="P75" s="94">
        <v>0.706320383312479</v>
      </c>
      <c r="Q75" s="94">
        <v>0.782219916379284</v>
      </c>
      <c r="R75" s="94">
        <v>0.9596545304727317</v>
      </c>
      <c r="S75" s="94">
        <v>0.47334208197271643</v>
      </c>
      <c r="T75" s="94">
        <v>0.5105136265144811</v>
      </c>
      <c r="U75" s="94">
        <v>0.015106662190618611</v>
      </c>
      <c r="V75" s="94">
        <v>0.09979552598651081</v>
      </c>
      <c r="W75" s="94">
        <v>0.20996734519486068</v>
      </c>
      <c r="X75" s="94">
        <v>0.8075807977538377</v>
      </c>
      <c r="Y75" s="94">
        <v>0.6674092837305826</v>
      </c>
      <c r="Z75" s="94">
        <v>0.3191015350810266</v>
      </c>
      <c r="AA75" s="94">
        <v>0.6036255989257485</v>
      </c>
      <c r="AB75" s="94">
        <v>0.7319864497817926</v>
      </c>
      <c r="AC75" s="94">
        <v>0.7990661336100345</v>
      </c>
      <c r="AD75" s="94">
        <v>0.5475325785088656</v>
      </c>
      <c r="AE75" s="94">
        <v>0.034546952726828825</v>
      </c>
      <c r="AF75" s="94">
        <f t="shared" si="2"/>
        <v>0.4426323231706698</v>
      </c>
    </row>
    <row r="76" spans="1:32" ht="13.5">
      <c r="A76" s="92">
        <v>68</v>
      </c>
      <c r="B76" s="94">
        <v>0.1315042573320719</v>
      </c>
      <c r="C76" s="94">
        <v>0.4003112887966552</v>
      </c>
      <c r="D76" s="94">
        <v>0.7131870479445784</v>
      </c>
      <c r="E76" s="94">
        <v>0.521774956511124</v>
      </c>
      <c r="F76" s="94">
        <v>0.039613025299844354</v>
      </c>
      <c r="G76" s="94">
        <v>0.5999633777886288</v>
      </c>
      <c r="H76" s="94">
        <v>0.24277474288155768</v>
      </c>
      <c r="I76" s="94">
        <v>0.8460646382030702</v>
      </c>
      <c r="J76" s="94">
        <v>0.4307992797631764</v>
      </c>
      <c r="K76" s="94">
        <v>0.023712881862849818</v>
      </c>
      <c r="L76" s="94">
        <v>0.11123996704000977</v>
      </c>
      <c r="M76" s="94">
        <v>0.026703695791497544</v>
      </c>
      <c r="N76" s="94">
        <v>0.9156773583178197</v>
      </c>
      <c r="O76" s="94">
        <v>0.3344523453474532</v>
      </c>
      <c r="P76" s="94">
        <v>0.34598834192938016</v>
      </c>
      <c r="Q76" s="94">
        <v>0.4329660939359722</v>
      </c>
      <c r="R76" s="94">
        <v>0.5314798425244911</v>
      </c>
      <c r="S76" s="94">
        <v>0.48524430066835533</v>
      </c>
      <c r="T76" s="94">
        <v>0.39295632801293984</v>
      </c>
      <c r="U76" s="94">
        <v>0.3114719077120273</v>
      </c>
      <c r="V76" s="94">
        <v>0.2848597674489578</v>
      </c>
      <c r="W76" s="94">
        <v>0.71660512100589</v>
      </c>
      <c r="X76" s="94">
        <v>0.250007629627369</v>
      </c>
      <c r="Y76" s="94">
        <v>0.011047700430310984</v>
      </c>
      <c r="Z76" s="94">
        <v>0.6024964140751365</v>
      </c>
      <c r="AA76" s="94">
        <v>0.8289132358775597</v>
      </c>
      <c r="AB76" s="94">
        <v>0.7740714743491928</v>
      </c>
      <c r="AC76" s="94">
        <v>0.6859645374919889</v>
      </c>
      <c r="AD76" s="94">
        <v>0.3464461195715201</v>
      </c>
      <c r="AE76" s="94">
        <v>0.7618640705587939</v>
      </c>
      <c r="AF76" s="94">
        <f t="shared" si="2"/>
        <v>0.43667205827000743</v>
      </c>
    </row>
    <row r="77" spans="1:32" ht="13.5">
      <c r="A77" s="92">
        <v>69</v>
      </c>
      <c r="B77" s="94">
        <v>0.06854457228308969</v>
      </c>
      <c r="C77" s="94">
        <v>0.7587511825922422</v>
      </c>
      <c r="D77" s="94">
        <v>0.5501876888332774</v>
      </c>
      <c r="E77" s="94">
        <v>0.011383404034546954</v>
      </c>
      <c r="F77" s="94">
        <v>0.35706656086916716</v>
      </c>
      <c r="G77" s="94">
        <v>0.924497207556383</v>
      </c>
      <c r="H77" s="94">
        <v>0.5312967314676351</v>
      </c>
      <c r="I77" s="94">
        <v>0.9160435804315318</v>
      </c>
      <c r="J77" s="94">
        <v>0.24948881496627703</v>
      </c>
      <c r="K77" s="94">
        <v>0.9770195623645741</v>
      </c>
      <c r="L77" s="94">
        <v>0.5378582110049746</v>
      </c>
      <c r="M77" s="94">
        <v>0.3434858241523484</v>
      </c>
      <c r="N77" s="94">
        <v>0.8072145756401258</v>
      </c>
      <c r="O77" s="94">
        <v>0.23859370708334604</v>
      </c>
      <c r="P77" s="94">
        <v>0.5838190862758262</v>
      </c>
      <c r="Q77" s="94">
        <v>0.8090762047181616</v>
      </c>
      <c r="R77" s="94">
        <v>0.3130588702047792</v>
      </c>
      <c r="S77" s="94">
        <v>0.8747520371105075</v>
      </c>
      <c r="T77" s="94">
        <v>0.630359813226722</v>
      </c>
      <c r="U77" s="94">
        <v>0.5566270943327127</v>
      </c>
      <c r="V77" s="94">
        <v>0.15298928800317393</v>
      </c>
      <c r="W77" s="94">
        <v>0.8745689260536516</v>
      </c>
      <c r="X77" s="94">
        <v>0.7690969573046053</v>
      </c>
      <c r="Y77" s="94">
        <v>0.6340830713827936</v>
      </c>
      <c r="Z77" s="94">
        <v>0.7151097140415662</v>
      </c>
      <c r="AA77" s="94">
        <v>0.978789635914182</v>
      </c>
      <c r="AB77" s="94">
        <v>0.5634937589648121</v>
      </c>
      <c r="AC77" s="94">
        <v>0.49403363139744255</v>
      </c>
      <c r="AD77" s="94">
        <v>0.7123020111697744</v>
      </c>
      <c r="AE77" s="94">
        <v>0.3360698263496811</v>
      </c>
      <c r="AF77" s="94">
        <f t="shared" si="2"/>
        <v>0.575655384990997</v>
      </c>
    </row>
    <row r="78" spans="1:32" ht="13.5">
      <c r="A78" s="92">
        <v>70</v>
      </c>
      <c r="B78" s="94">
        <v>0.20480971709341717</v>
      </c>
      <c r="C78" s="94">
        <v>0.1511581774346141</v>
      </c>
      <c r="D78" s="94">
        <v>0.8354747154148991</v>
      </c>
      <c r="E78" s="94">
        <v>0.16913357951597643</v>
      </c>
      <c r="F78" s="94">
        <v>0.6386608478041932</v>
      </c>
      <c r="G78" s="94">
        <v>0.4273812067018647</v>
      </c>
      <c r="H78" s="94">
        <v>0.14273506881923886</v>
      </c>
      <c r="I78" s="94">
        <v>0.23197119052705467</v>
      </c>
      <c r="J78" s="94">
        <v>0.3184606463820307</v>
      </c>
      <c r="K78" s="94">
        <v>0.3163548692281869</v>
      </c>
      <c r="L78" s="94">
        <v>0.0912503433332316</v>
      </c>
      <c r="M78" s="94">
        <v>0.3391521958067568</v>
      </c>
      <c r="N78" s="94">
        <v>0.7423017059846797</v>
      </c>
      <c r="O78" s="94">
        <v>0.9981078524124882</v>
      </c>
      <c r="P78" s="94">
        <v>0.6178777428510391</v>
      </c>
      <c r="Q78" s="94">
        <v>0.7488937040314951</v>
      </c>
      <c r="R78" s="94">
        <v>0.42909024323252054</v>
      </c>
      <c r="S78" s="94">
        <v>0.5355082857753227</v>
      </c>
      <c r="T78" s="94">
        <v>0.1750236518448439</v>
      </c>
      <c r="U78" s="94">
        <v>0.6805932798242134</v>
      </c>
      <c r="V78" s="94">
        <v>0.49049348429822687</v>
      </c>
      <c r="W78" s="94">
        <v>0.783654286324656</v>
      </c>
      <c r="X78" s="94">
        <v>0.12768944364757226</v>
      </c>
      <c r="Y78" s="94">
        <v>0.7487716299935911</v>
      </c>
      <c r="Z78" s="94">
        <v>0.4546952726828822</v>
      </c>
      <c r="AA78" s="94">
        <v>0.543198950163274</v>
      </c>
      <c r="AB78" s="94">
        <v>0.4181951353495895</v>
      </c>
      <c r="AC78" s="94">
        <v>0.5938291573839534</v>
      </c>
      <c r="AD78" s="94">
        <v>0.4984893337809381</v>
      </c>
      <c r="AE78" s="94">
        <v>0.48921170690023497</v>
      </c>
      <c r="AF78" s="94">
        <f t="shared" si="2"/>
        <v>0.4647389141514329</v>
      </c>
    </row>
    <row r="79" spans="1:32" ht="13.5">
      <c r="A79" s="92">
        <v>71</v>
      </c>
      <c r="B79" s="94">
        <v>0.9045381023590808</v>
      </c>
      <c r="C79" s="94">
        <v>0.4917142246772668</v>
      </c>
      <c r="D79" s="94">
        <v>0.7438886684774315</v>
      </c>
      <c r="E79" s="94">
        <v>0.9066743980224006</v>
      </c>
      <c r="F79" s="94">
        <v>0.2791528061769463</v>
      </c>
      <c r="G79" s="94">
        <v>0.22305978576006347</v>
      </c>
      <c r="H79" s="94">
        <v>0.7751701406903286</v>
      </c>
      <c r="I79" s="94">
        <v>0.7638477736747338</v>
      </c>
      <c r="J79" s="94">
        <v>0.9737846003601184</v>
      </c>
      <c r="K79" s="94">
        <v>0.9835505233924375</v>
      </c>
      <c r="L79" s="94">
        <v>0.03314310129093295</v>
      </c>
      <c r="M79" s="94">
        <v>0.15469832453382976</v>
      </c>
      <c r="N79" s="94">
        <v>0.956785790581988</v>
      </c>
      <c r="O79" s="94">
        <v>0.6163823358867153</v>
      </c>
      <c r="P79" s="94">
        <v>0.24259163182470167</v>
      </c>
      <c r="Q79" s="94">
        <v>0.6420178838465529</v>
      </c>
      <c r="R79" s="94">
        <v>0.8297067171239356</v>
      </c>
      <c r="S79" s="94">
        <v>0.9484237189855648</v>
      </c>
      <c r="T79" s="94">
        <v>0.5289162877285073</v>
      </c>
      <c r="U79" s="94">
        <v>0.5315713980529191</v>
      </c>
      <c r="V79" s="94">
        <v>0.1284524063844722</v>
      </c>
      <c r="W79" s="94">
        <v>0.510940885647145</v>
      </c>
      <c r="X79" s="94">
        <v>0.380687887203589</v>
      </c>
      <c r="Y79" s="94">
        <v>0.6099429303872799</v>
      </c>
      <c r="Z79" s="94">
        <v>0.23621326334421827</v>
      </c>
      <c r="AA79" s="94">
        <v>0.42655720694601273</v>
      </c>
      <c r="AB79" s="94">
        <v>0.11432233649708548</v>
      </c>
      <c r="AC79" s="94">
        <v>0.3758354441969054</v>
      </c>
      <c r="AD79" s="94">
        <v>0.8136234626300851</v>
      </c>
      <c r="AE79" s="94">
        <v>0.7432172612689596</v>
      </c>
      <c r="AF79" s="94">
        <f t="shared" si="2"/>
        <v>0.5623137099317401</v>
      </c>
    </row>
    <row r="80" spans="1:32" ht="13.5">
      <c r="A80" s="92">
        <v>72</v>
      </c>
      <c r="B80" s="94">
        <v>0.9965819269386883</v>
      </c>
      <c r="C80" s="94">
        <v>0.29706717123935666</v>
      </c>
      <c r="D80" s="94">
        <v>0.15277565843684193</v>
      </c>
      <c r="E80" s="94">
        <v>0.9969176305429243</v>
      </c>
      <c r="F80" s="94">
        <v>0.6816003906369212</v>
      </c>
      <c r="G80" s="94">
        <v>0.12433240760521257</v>
      </c>
      <c r="H80" s="94">
        <v>0.3617664113284707</v>
      </c>
      <c r="I80" s="94">
        <v>0.28400524918362985</v>
      </c>
      <c r="J80" s="94">
        <v>0.11905270546586505</v>
      </c>
      <c r="K80" s="94">
        <v>0.7924741355632191</v>
      </c>
      <c r="L80" s="94">
        <v>0.7849360637226478</v>
      </c>
      <c r="M80" s="94">
        <v>0.6247138889736625</v>
      </c>
      <c r="N80" s="94">
        <v>0.5887630848109379</v>
      </c>
      <c r="O80" s="94">
        <v>0.9411603137302774</v>
      </c>
      <c r="P80" s="94">
        <v>0.5659962767418439</v>
      </c>
      <c r="Q80" s="94">
        <v>0.8987090670491653</v>
      </c>
      <c r="R80" s="94">
        <v>0.018524735251930297</v>
      </c>
      <c r="S80" s="94">
        <v>0.5860774559770501</v>
      </c>
      <c r="T80" s="94">
        <v>0.7602160710470901</v>
      </c>
      <c r="U80" s="94">
        <v>0.13428144169438766</v>
      </c>
      <c r="V80" s="94">
        <v>0.24185918759727776</v>
      </c>
      <c r="W80" s="94">
        <v>0.9714041566209907</v>
      </c>
      <c r="X80" s="94">
        <v>0.9011200292977691</v>
      </c>
      <c r="Y80" s="94">
        <v>0.4324167607654042</v>
      </c>
      <c r="Z80" s="94">
        <v>0.3510238959929197</v>
      </c>
      <c r="AA80" s="94">
        <v>0.13534958952604756</v>
      </c>
      <c r="AB80" s="94">
        <v>0.42902920621356855</v>
      </c>
      <c r="AC80" s="94">
        <v>0.3065889461958678</v>
      </c>
      <c r="AD80" s="94">
        <v>0.8020264290292062</v>
      </c>
      <c r="AE80" s="94">
        <v>0.22009949034089174</v>
      </c>
      <c r="AF80" s="94">
        <f t="shared" si="2"/>
        <v>0.5166956592506688</v>
      </c>
    </row>
    <row r="81" spans="1:32" ht="13.5">
      <c r="A81" s="92">
        <v>73</v>
      </c>
      <c r="B81" s="94">
        <v>0.8869899594103824</v>
      </c>
      <c r="C81" s="94">
        <v>0.7201147495956297</v>
      </c>
      <c r="D81" s="94">
        <v>0.4280526139103366</v>
      </c>
      <c r="E81" s="94">
        <v>0.056581316568498796</v>
      </c>
      <c r="F81" s="94">
        <v>0.2902920621356853</v>
      </c>
      <c r="G81" s="94">
        <v>0.6018555253761406</v>
      </c>
      <c r="H81" s="94">
        <v>0.017242957853938413</v>
      </c>
      <c r="I81" s="94">
        <v>0.05633716849269082</v>
      </c>
      <c r="J81" s="94">
        <v>0.576738792077395</v>
      </c>
      <c r="K81" s="94">
        <v>0.1217383342997528</v>
      </c>
      <c r="L81" s="94">
        <v>0.6111026337473677</v>
      </c>
      <c r="M81" s="94">
        <v>0.9412213507492294</v>
      </c>
      <c r="N81" s="94">
        <v>0.5422833948789941</v>
      </c>
      <c r="O81" s="94">
        <v>0.5073397015289773</v>
      </c>
      <c r="P81" s="94">
        <v>0.17978453932309946</v>
      </c>
      <c r="Q81" s="94">
        <v>0.34189886165959654</v>
      </c>
      <c r="R81" s="94">
        <v>0.17020172734763633</v>
      </c>
      <c r="S81" s="94">
        <v>0.6825464644306772</v>
      </c>
      <c r="T81" s="94">
        <v>0.8310495315408796</v>
      </c>
      <c r="U81" s="94">
        <v>0.7972960600604266</v>
      </c>
      <c r="V81" s="94">
        <v>0.7583849604785302</v>
      </c>
      <c r="W81" s="94">
        <v>0.5099337748344371</v>
      </c>
      <c r="X81" s="94">
        <v>0.20789208655049288</v>
      </c>
      <c r="Y81" s="94">
        <v>0.18521683400982697</v>
      </c>
      <c r="Z81" s="94">
        <v>0.7520371105075229</v>
      </c>
      <c r="AA81" s="94">
        <v>0.9179662465285195</v>
      </c>
      <c r="AB81" s="94">
        <v>0.23273415326395458</v>
      </c>
      <c r="AC81" s="94">
        <v>0.11600085451826533</v>
      </c>
      <c r="AD81" s="94">
        <v>0.6878261665700247</v>
      </c>
      <c r="AE81" s="94">
        <v>0.6938077944273202</v>
      </c>
      <c r="AF81" s="94">
        <f t="shared" si="2"/>
        <v>0.480748924222541</v>
      </c>
    </row>
    <row r="82" spans="1:32" ht="13.5">
      <c r="A82" s="92">
        <v>74</v>
      </c>
      <c r="B82" s="94">
        <v>0.8529313028351695</v>
      </c>
      <c r="C82" s="94">
        <v>0.3204138309884945</v>
      </c>
      <c r="D82" s="94">
        <v>0.15509506515701774</v>
      </c>
      <c r="E82" s="94">
        <v>0.22397534104434338</v>
      </c>
      <c r="F82" s="94">
        <v>0.9446394238105411</v>
      </c>
      <c r="G82" s="94">
        <v>0.5628833887752922</v>
      </c>
      <c r="H82" s="94">
        <v>0.1816156498916593</v>
      </c>
      <c r="I82" s="94">
        <v>0.9630726035340434</v>
      </c>
      <c r="J82" s="94">
        <v>0.03140354625080111</v>
      </c>
      <c r="K82" s="94">
        <v>0.11114841151158178</v>
      </c>
      <c r="L82" s="94">
        <v>0.9486983855708487</v>
      </c>
      <c r="M82" s="94">
        <v>0.9123508407849361</v>
      </c>
      <c r="N82" s="94">
        <v>0.9731742301705985</v>
      </c>
      <c r="O82" s="94">
        <v>0.29432050538651694</v>
      </c>
      <c r="P82" s="94">
        <v>0.24320200201422162</v>
      </c>
      <c r="Q82" s="94">
        <v>0.8894619586779382</v>
      </c>
      <c r="R82" s="94">
        <v>0.282143620105594</v>
      </c>
      <c r="S82" s="94">
        <v>0.1794488357188635</v>
      </c>
      <c r="T82" s="94">
        <v>0.5518051698355052</v>
      </c>
      <c r="U82" s="94">
        <v>0.8704184087649159</v>
      </c>
      <c r="V82" s="94">
        <v>0.22235786004211555</v>
      </c>
      <c r="W82" s="94">
        <v>0.8990142521439253</v>
      </c>
      <c r="X82" s="94">
        <v>0.2042298654133732</v>
      </c>
      <c r="Y82" s="94">
        <v>0.18491164891506698</v>
      </c>
      <c r="Z82" s="94">
        <v>0.34809411908322396</v>
      </c>
      <c r="AA82" s="94">
        <v>0.6596881008331553</v>
      </c>
      <c r="AB82" s="94">
        <v>0.4715109714041566</v>
      </c>
      <c r="AC82" s="94">
        <v>0.8466444898831141</v>
      </c>
      <c r="AD82" s="94">
        <v>0.6384166997283852</v>
      </c>
      <c r="AE82" s="94">
        <v>0.9642323068941313</v>
      </c>
      <c r="AF82" s="94">
        <f t="shared" si="2"/>
        <v>0.5310434278389844</v>
      </c>
    </row>
    <row r="83" spans="1:32" ht="13.5">
      <c r="A83" s="92">
        <v>75</v>
      </c>
      <c r="B83" s="94">
        <v>0.025482955412457656</v>
      </c>
      <c r="C83" s="94">
        <v>0.7994018372142705</v>
      </c>
      <c r="D83" s="94">
        <v>0.8834803308206427</v>
      </c>
      <c r="E83" s="94">
        <v>0.07742545854060488</v>
      </c>
      <c r="F83" s="94">
        <v>0.6661275063325908</v>
      </c>
      <c r="G83" s="94">
        <v>0.36057618945890685</v>
      </c>
      <c r="H83" s="94">
        <v>0.4791100802636799</v>
      </c>
      <c r="I83" s="94">
        <v>0.2673726615192114</v>
      </c>
      <c r="J83" s="94">
        <v>0.7224341563158055</v>
      </c>
      <c r="K83" s="94">
        <v>0.6432996612445449</v>
      </c>
      <c r="L83" s="94">
        <v>0.2857753227332377</v>
      </c>
      <c r="M83" s="94">
        <v>0.8534806360057374</v>
      </c>
      <c r="N83" s="94">
        <v>0.03353984191412091</v>
      </c>
      <c r="O83" s="94">
        <v>0.2380138554033021</v>
      </c>
      <c r="P83" s="94">
        <v>0.7084261604663228</v>
      </c>
      <c r="Q83" s="94">
        <v>0.5923032319101535</v>
      </c>
      <c r="R83" s="94">
        <v>0.9161961729789118</v>
      </c>
      <c r="S83" s="94">
        <v>0.9353617969298379</v>
      </c>
      <c r="T83" s="94">
        <v>0.6528824732200079</v>
      </c>
      <c r="U83" s="94">
        <v>0.4325998718222602</v>
      </c>
      <c r="V83" s="94">
        <v>0.02456740012817774</v>
      </c>
      <c r="W83" s="94">
        <v>0.771202734458449</v>
      </c>
      <c r="X83" s="94">
        <v>0.5160069582201605</v>
      </c>
      <c r="Y83" s="94">
        <v>0.1706900234992523</v>
      </c>
      <c r="Z83" s="94">
        <v>0.5092623676259651</v>
      </c>
      <c r="AA83" s="94">
        <v>0.17511520737327188</v>
      </c>
      <c r="AB83" s="94">
        <v>0.8649250770592364</v>
      </c>
      <c r="AC83" s="94">
        <v>0.03753776665547655</v>
      </c>
      <c r="AD83" s="94">
        <v>0.38105410931730094</v>
      </c>
      <c r="AE83" s="94">
        <v>0.5039216284676656</v>
      </c>
      <c r="AF83" s="94">
        <f t="shared" si="2"/>
        <v>0.4842524491103854</v>
      </c>
    </row>
    <row r="84" spans="1:32" ht="13.5">
      <c r="A84" s="92">
        <v>76</v>
      </c>
      <c r="B84" s="94">
        <v>0.9618823816644795</v>
      </c>
      <c r="C84" s="94">
        <v>0.7486495559556872</v>
      </c>
      <c r="D84" s="94">
        <v>0.48625141148106327</v>
      </c>
      <c r="E84" s="94">
        <v>0.7407452620014039</v>
      </c>
      <c r="F84" s="94">
        <v>0.7914365062410352</v>
      </c>
      <c r="G84" s="94">
        <v>0.04797509689626759</v>
      </c>
      <c r="H84" s="94">
        <v>0.9993896298104801</v>
      </c>
      <c r="I84" s="94">
        <v>0.6418347727896969</v>
      </c>
      <c r="J84" s="94">
        <v>0.7456282235175634</v>
      </c>
      <c r="K84" s="94">
        <v>0.27774895474105044</v>
      </c>
      <c r="L84" s="94">
        <v>0.8397778252510147</v>
      </c>
      <c r="M84" s="94">
        <v>0.11151463362529374</v>
      </c>
      <c r="N84" s="94">
        <v>0.6234321115756707</v>
      </c>
      <c r="O84" s="94">
        <v>0.0042115543076876125</v>
      </c>
      <c r="P84" s="94">
        <v>0.9184850611896115</v>
      </c>
      <c r="Q84" s="94">
        <v>0.08731345561082797</v>
      </c>
      <c r="R84" s="94">
        <v>0.10129093295083468</v>
      </c>
      <c r="S84" s="94">
        <v>0.23184911648915066</v>
      </c>
      <c r="T84" s="94">
        <v>0.6211127048554949</v>
      </c>
      <c r="U84" s="94">
        <v>0.7156285287026581</v>
      </c>
      <c r="V84" s="94">
        <v>0.3303018280587176</v>
      </c>
      <c r="W84" s="94">
        <v>0.23633533738212226</v>
      </c>
      <c r="X84" s="94">
        <v>0.43342387157811213</v>
      </c>
      <c r="Y84" s="94">
        <v>0.09994811853389081</v>
      </c>
      <c r="Z84" s="94">
        <v>0.8167363505966369</v>
      </c>
      <c r="AA84" s="94">
        <v>0.5482345042268135</v>
      </c>
      <c r="AB84" s="94">
        <v>0.11600085451826533</v>
      </c>
      <c r="AC84" s="94">
        <v>0.40269173253578294</v>
      </c>
      <c r="AD84" s="94">
        <v>0.24192022461622975</v>
      </c>
      <c r="AE84" s="94">
        <v>0.11795403912472915</v>
      </c>
      <c r="AF84" s="94">
        <f t="shared" si="2"/>
        <v>0.46799015269427585</v>
      </c>
    </row>
    <row r="85" spans="1:32" ht="13.5">
      <c r="A85" s="92">
        <v>77</v>
      </c>
      <c r="B85" s="94">
        <v>0.33347575304422133</v>
      </c>
      <c r="C85" s="94">
        <v>0.5814691610461745</v>
      </c>
      <c r="D85" s="94">
        <v>0.37809381389812924</v>
      </c>
      <c r="E85" s="94">
        <v>0.19406720175786615</v>
      </c>
      <c r="F85" s="94">
        <v>0.1455427716910306</v>
      </c>
      <c r="G85" s="94">
        <v>0.5416119876705222</v>
      </c>
      <c r="H85" s="94">
        <v>0.7557298501541184</v>
      </c>
      <c r="I85" s="94">
        <v>0.945219275490585</v>
      </c>
      <c r="J85" s="94">
        <v>0.2654194769127476</v>
      </c>
      <c r="K85" s="94">
        <v>0.9859614856410412</v>
      </c>
      <c r="L85" s="94">
        <v>0.23950926236762596</v>
      </c>
      <c r="M85" s="94">
        <v>0.35789056062501906</v>
      </c>
      <c r="N85" s="94">
        <v>0.49189733573412275</v>
      </c>
      <c r="O85" s="94">
        <v>0.7430036317026276</v>
      </c>
      <c r="P85" s="94">
        <v>0.1685842463454085</v>
      </c>
      <c r="Q85" s="94">
        <v>0.4405957213049715</v>
      </c>
      <c r="R85" s="94">
        <v>0.22186956389049958</v>
      </c>
      <c r="S85" s="94">
        <v>0.8550370799890133</v>
      </c>
      <c r="T85" s="94">
        <v>0.217474898525956</v>
      </c>
      <c r="U85" s="94">
        <v>0.2659382915738395</v>
      </c>
      <c r="V85" s="94">
        <v>0.4489577929013947</v>
      </c>
      <c r="W85" s="94">
        <v>0.20703756828516495</v>
      </c>
      <c r="X85" s="94">
        <v>0.6340220343638416</v>
      </c>
      <c r="Y85" s="94">
        <v>0.8819544053468429</v>
      </c>
      <c r="Z85" s="94">
        <v>0.15463728751487776</v>
      </c>
      <c r="AA85" s="94">
        <v>0.978057191686758</v>
      </c>
      <c r="AB85" s="94">
        <v>0.01043733024079104</v>
      </c>
      <c r="AC85" s="94">
        <v>0.6235847041230507</v>
      </c>
      <c r="AD85" s="94">
        <v>0.49836725974303414</v>
      </c>
      <c r="AE85" s="94">
        <v>0.695974608600116</v>
      </c>
      <c r="AF85" s="94">
        <f t="shared" si="2"/>
        <v>0.47538071840571294</v>
      </c>
    </row>
    <row r="86" spans="1:32" ht="13.5">
      <c r="A86" s="92">
        <v>78</v>
      </c>
      <c r="B86" s="94">
        <v>0.24408703878902555</v>
      </c>
      <c r="C86" s="94">
        <v>0.8561967833491012</v>
      </c>
      <c r="D86" s="94">
        <v>0.7127903073213904</v>
      </c>
      <c r="E86" s="94">
        <v>0.1770989104892117</v>
      </c>
      <c r="F86" s="94">
        <v>0.8434705648976104</v>
      </c>
      <c r="G86" s="94">
        <v>0.6816614276558733</v>
      </c>
      <c r="H86" s="94">
        <v>0.11008026367992187</v>
      </c>
      <c r="I86" s="94">
        <v>0.13183996093630787</v>
      </c>
      <c r="J86" s="94">
        <v>0.23654896694845423</v>
      </c>
      <c r="K86" s="94">
        <v>0.6385387737662892</v>
      </c>
      <c r="L86" s="94">
        <v>0.10611285744804223</v>
      </c>
      <c r="M86" s="94">
        <v>0.717398602252266</v>
      </c>
      <c r="N86" s="94">
        <v>0.23740348521378216</v>
      </c>
      <c r="O86" s="94">
        <v>0.9280373546555987</v>
      </c>
      <c r="P86" s="94">
        <v>0.6682943205053865</v>
      </c>
      <c r="Q86" s="94">
        <v>0.8192388683736687</v>
      </c>
      <c r="R86" s="94">
        <v>0.3267616809595019</v>
      </c>
      <c r="S86" s="94">
        <v>0.19608142338328197</v>
      </c>
      <c r="T86" s="94">
        <v>0.0934171575060274</v>
      </c>
      <c r="U86" s="94">
        <v>0.3421735282448805</v>
      </c>
      <c r="V86" s="94">
        <v>0.9038972136600848</v>
      </c>
      <c r="W86" s="94">
        <v>0.40382091738639486</v>
      </c>
      <c r="X86" s="94">
        <v>0.522141178624836</v>
      </c>
      <c r="Y86" s="94">
        <v>0.2926725058748131</v>
      </c>
      <c r="Z86" s="94">
        <v>0.16483046967986084</v>
      </c>
      <c r="AA86" s="94">
        <v>0.8168889431440168</v>
      </c>
      <c r="AB86" s="94">
        <v>0.0956450086977752</v>
      </c>
      <c r="AC86" s="94">
        <v>0.9330729087191382</v>
      </c>
      <c r="AD86" s="94">
        <v>0.7644886623737297</v>
      </c>
      <c r="AE86" s="94">
        <v>0.6450392162846766</v>
      </c>
      <c r="AF86" s="94">
        <f t="shared" si="2"/>
        <v>0.4869909766940315</v>
      </c>
    </row>
    <row r="87" spans="1:32" ht="13.5">
      <c r="A87" s="92">
        <v>79</v>
      </c>
      <c r="B87" s="94">
        <v>0.16147343363750113</v>
      </c>
      <c r="C87" s="94">
        <v>0.7895748771629993</v>
      </c>
      <c r="D87" s="94">
        <v>0.9175389873958556</v>
      </c>
      <c r="E87" s="94">
        <v>0.3638416699728385</v>
      </c>
      <c r="F87" s="94">
        <v>0.43427838984344</v>
      </c>
      <c r="G87" s="94">
        <v>0.7950682088686789</v>
      </c>
      <c r="H87" s="94">
        <v>0.09543137913144321</v>
      </c>
      <c r="I87" s="94">
        <v>0.24869533371990113</v>
      </c>
      <c r="J87" s="94">
        <v>0.5177770317697684</v>
      </c>
      <c r="K87" s="94">
        <v>0.347697378460036</v>
      </c>
      <c r="L87" s="94">
        <v>0.9754020813623463</v>
      </c>
      <c r="M87" s="94">
        <v>0.15353862117374187</v>
      </c>
      <c r="N87" s="94">
        <v>0.6946317941831721</v>
      </c>
      <c r="O87" s="94">
        <v>0.5669118320261238</v>
      </c>
      <c r="P87" s="94">
        <v>0.7971739860225227</v>
      </c>
      <c r="Q87" s="94">
        <v>0.06448561052278207</v>
      </c>
      <c r="R87" s="94">
        <v>0.38972136600848417</v>
      </c>
      <c r="S87" s="94">
        <v>0.5279396954252754</v>
      </c>
      <c r="T87" s="94">
        <v>0.7847834711752678</v>
      </c>
      <c r="U87" s="94">
        <v>0.46034119693594167</v>
      </c>
      <c r="V87" s="94">
        <v>0.2139957884456923</v>
      </c>
      <c r="W87" s="94">
        <v>0.7560350352488785</v>
      </c>
      <c r="X87" s="94">
        <v>0.7886898403881955</v>
      </c>
      <c r="Y87" s="94">
        <v>0.01098666341135899</v>
      </c>
      <c r="Z87" s="94">
        <v>0.9941709646900846</v>
      </c>
      <c r="AA87" s="94">
        <v>0.7618335520493179</v>
      </c>
      <c r="AB87" s="94">
        <v>0.804864650410474</v>
      </c>
      <c r="AC87" s="94">
        <v>0.6449476607562487</v>
      </c>
      <c r="AD87" s="94">
        <v>0.69518112735374</v>
      </c>
      <c r="AE87" s="94">
        <v>0.8988311410870693</v>
      </c>
      <c r="AF87" s="94">
        <f t="shared" si="2"/>
        <v>0.5551947589546393</v>
      </c>
    </row>
    <row r="88" spans="1:32" ht="13.5">
      <c r="A88" s="92">
        <v>80</v>
      </c>
      <c r="B88" s="94">
        <v>0.5272682882168035</v>
      </c>
      <c r="C88" s="94">
        <v>0.5171971800897244</v>
      </c>
      <c r="D88" s="94">
        <v>0.6417432172612689</v>
      </c>
      <c r="E88" s="94">
        <v>0.32438123722037415</v>
      </c>
      <c r="F88" s="94">
        <v>0.5896176030762658</v>
      </c>
      <c r="G88" s="94">
        <v>0.9087191381572924</v>
      </c>
      <c r="H88" s="94">
        <v>0.9444868312631611</v>
      </c>
      <c r="I88" s="94">
        <v>0.3457136753440962</v>
      </c>
      <c r="J88" s="94">
        <v>0.6529129917294839</v>
      </c>
      <c r="K88" s="94">
        <v>0.5888851588488418</v>
      </c>
      <c r="L88" s="94">
        <v>0.5378276924954986</v>
      </c>
      <c r="M88" s="94">
        <v>0.9315775017548142</v>
      </c>
      <c r="N88" s="94">
        <v>0.9949339274269845</v>
      </c>
      <c r="O88" s="94">
        <v>0.6722006897183141</v>
      </c>
      <c r="P88" s="94">
        <v>0.7351908932767723</v>
      </c>
      <c r="Q88" s="94">
        <v>0.6714377269814142</v>
      </c>
      <c r="R88" s="94">
        <v>0.7578966643269143</v>
      </c>
      <c r="S88" s="94">
        <v>0.500015259254738</v>
      </c>
      <c r="T88" s="94">
        <v>0.7082125308999908</v>
      </c>
      <c r="U88" s="94">
        <v>0.9631336405529954</v>
      </c>
      <c r="V88" s="94">
        <v>0.5106051820429091</v>
      </c>
      <c r="W88" s="94">
        <v>0.5793328653828547</v>
      </c>
      <c r="X88" s="94">
        <v>0.7958006530961028</v>
      </c>
      <c r="Y88" s="94">
        <v>0.7101351969969787</v>
      </c>
      <c r="Z88" s="94">
        <v>0.2812891018402661</v>
      </c>
      <c r="AA88" s="94">
        <v>0.10913418988616597</v>
      </c>
      <c r="AB88" s="94">
        <v>0.04980620746482742</v>
      </c>
      <c r="AC88" s="94">
        <v>0.3100680562761315</v>
      </c>
      <c r="AD88" s="94">
        <v>0.717398602252266</v>
      </c>
      <c r="AE88" s="94">
        <v>0.1261635181737724</v>
      </c>
      <c r="AF88" s="94">
        <f t="shared" si="2"/>
        <v>0.5901028473769341</v>
      </c>
    </row>
    <row r="89" spans="1:32" ht="13.5">
      <c r="A89" s="92">
        <v>81</v>
      </c>
      <c r="B89" s="94">
        <v>0.923215430158391</v>
      </c>
      <c r="C89" s="94">
        <v>0.2153996398815882</v>
      </c>
      <c r="D89" s="94">
        <v>0.5285195471053193</v>
      </c>
      <c r="E89" s="94">
        <v>0.8008056886501663</v>
      </c>
      <c r="F89" s="94">
        <v>0.5067293313394574</v>
      </c>
      <c r="G89" s="94">
        <v>0.847529526657918</v>
      </c>
      <c r="H89" s="94">
        <v>0.86901455732902</v>
      </c>
      <c r="I89" s="94">
        <v>0.9148838770714438</v>
      </c>
      <c r="J89" s="94">
        <v>0.22116763817255164</v>
      </c>
      <c r="K89" s="94">
        <v>0.1456648457289346</v>
      </c>
      <c r="L89" s="94">
        <v>0.815881832331309</v>
      </c>
      <c r="M89" s="94">
        <v>0.05197302163762322</v>
      </c>
      <c r="N89" s="94">
        <v>0.3706472975859859</v>
      </c>
      <c r="O89" s="94">
        <v>0.532151249732963</v>
      </c>
      <c r="P89" s="94">
        <v>0.5991088595233008</v>
      </c>
      <c r="Q89" s="94">
        <v>0.532547990356151</v>
      </c>
      <c r="R89" s="94">
        <v>0.46348460341196934</v>
      </c>
      <c r="S89" s="94">
        <v>0.5742057557908872</v>
      </c>
      <c r="T89" s="94">
        <v>0.7399517807550279</v>
      </c>
      <c r="U89" s="94">
        <v>0.6234931485946227</v>
      </c>
      <c r="V89" s="94">
        <v>0.706961272011475</v>
      </c>
      <c r="W89" s="94">
        <v>0.1250038148136845</v>
      </c>
      <c r="X89" s="94">
        <v>0.7535325174718467</v>
      </c>
      <c r="Y89" s="94">
        <v>0.05520798364207892</v>
      </c>
      <c r="Z89" s="94">
        <v>0.5821710867641224</v>
      </c>
      <c r="AA89" s="94">
        <v>0.2241889706106754</v>
      </c>
      <c r="AB89" s="94">
        <v>0.5724051637318034</v>
      </c>
      <c r="AC89" s="94">
        <v>0.3762321848200934</v>
      </c>
      <c r="AD89" s="94">
        <v>0.9052705465865047</v>
      </c>
      <c r="AE89" s="94">
        <v>0.5392010254219184</v>
      </c>
      <c r="AF89" s="94">
        <f t="shared" si="2"/>
        <v>0.5372183395896276</v>
      </c>
    </row>
    <row r="90" spans="1:32" ht="13.5">
      <c r="A90" s="92">
        <v>82</v>
      </c>
      <c r="B90" s="94">
        <v>0.3470259712515641</v>
      </c>
      <c r="C90" s="94">
        <v>0.17673268837549974</v>
      </c>
      <c r="D90" s="94">
        <v>0.28095339823603016</v>
      </c>
      <c r="E90" s="94">
        <v>0.6291695913571581</v>
      </c>
      <c r="F90" s="94">
        <v>0.7792901394695882</v>
      </c>
      <c r="G90" s="94">
        <v>0.7129428998687705</v>
      </c>
      <c r="H90" s="94">
        <v>0.3553575243385113</v>
      </c>
      <c r="I90" s="94">
        <v>0.8123416852320933</v>
      </c>
      <c r="J90" s="94">
        <v>0.6455580309457686</v>
      </c>
      <c r="K90" s="94">
        <v>0.9626453444013794</v>
      </c>
      <c r="L90" s="94">
        <v>0.7734305856501968</v>
      </c>
      <c r="M90" s="94">
        <v>0.9179052095095676</v>
      </c>
      <c r="N90" s="94">
        <v>0.6656086916714987</v>
      </c>
      <c r="O90" s="94">
        <v>0.6441846980193487</v>
      </c>
      <c r="P90" s="94">
        <v>0.2479628894924772</v>
      </c>
      <c r="Q90" s="94">
        <v>0.7043366801965392</v>
      </c>
      <c r="R90" s="94">
        <v>0.37318033387249366</v>
      </c>
      <c r="S90" s="94">
        <v>0.22901089510788294</v>
      </c>
      <c r="T90" s="94">
        <v>0.6463209936826685</v>
      </c>
      <c r="U90" s="94">
        <v>0.22461622974333934</v>
      </c>
      <c r="V90" s="94">
        <v>0.14496292001098665</v>
      </c>
      <c r="W90" s="94">
        <v>0.48005615405743585</v>
      </c>
      <c r="X90" s="94">
        <v>0.5004730368968779</v>
      </c>
      <c r="Y90" s="94">
        <v>0.9201635792107914</v>
      </c>
      <c r="Z90" s="94">
        <v>0.044038209173863946</v>
      </c>
      <c r="AA90" s="94">
        <v>0.5465254676961577</v>
      </c>
      <c r="AB90" s="94">
        <v>0.847834711752678</v>
      </c>
      <c r="AC90" s="94">
        <v>0.7243263039033173</v>
      </c>
      <c r="AD90" s="94">
        <v>0.6339609973448896</v>
      </c>
      <c r="AE90" s="94">
        <v>0.14654988250373852</v>
      </c>
      <c r="AF90" s="94">
        <f t="shared" si="2"/>
        <v>0.5372488580991039</v>
      </c>
    </row>
    <row r="91" spans="1:32" ht="13.5">
      <c r="A91" s="92">
        <v>83</v>
      </c>
      <c r="B91" s="94">
        <v>0.8077028717917417</v>
      </c>
      <c r="C91" s="94">
        <v>0.9573046052430799</v>
      </c>
      <c r="D91" s="94">
        <v>0.4195989867854854</v>
      </c>
      <c r="E91" s="94">
        <v>0.8692587054048281</v>
      </c>
      <c r="F91" s="94">
        <v>0.8008972441785943</v>
      </c>
      <c r="G91" s="94">
        <v>0.2927030243842891</v>
      </c>
      <c r="H91" s="94">
        <v>0.0717490157780694</v>
      </c>
      <c r="I91" s="94">
        <v>0.12683492538224433</v>
      </c>
      <c r="J91" s="94">
        <v>0.8177434614093447</v>
      </c>
      <c r="K91" s="94">
        <v>0.5784478286080508</v>
      </c>
      <c r="L91" s="94">
        <v>0.09045686208685567</v>
      </c>
      <c r="M91" s="94">
        <v>0.7886288033692435</v>
      </c>
      <c r="N91" s="94">
        <v>0.641468550675985</v>
      </c>
      <c r="O91" s="94">
        <v>0.7914975432599872</v>
      </c>
      <c r="P91" s="94">
        <v>0.06469924008911405</v>
      </c>
      <c r="Q91" s="94">
        <v>0.027741325113681447</v>
      </c>
      <c r="R91" s="94">
        <v>0.4327219458601642</v>
      </c>
      <c r="S91" s="94">
        <v>0.9093600268562884</v>
      </c>
      <c r="T91" s="94">
        <v>0.18353831598864712</v>
      </c>
      <c r="U91" s="94">
        <v>0.4122135074922941</v>
      </c>
      <c r="V91" s="94">
        <v>0.5817743461409345</v>
      </c>
      <c r="W91" s="94">
        <v>0.9784844508194219</v>
      </c>
      <c r="X91" s="94">
        <v>0.15576647236548968</v>
      </c>
      <c r="Y91" s="94">
        <v>0.771202734458449</v>
      </c>
      <c r="Z91" s="94">
        <v>0.23453474532303842</v>
      </c>
      <c r="AA91" s="94">
        <v>0.16122928556169316</v>
      </c>
      <c r="AB91" s="94">
        <v>0.19394512771996217</v>
      </c>
      <c r="AC91" s="94">
        <v>0.8678853724784081</v>
      </c>
      <c r="AD91" s="94">
        <v>0.3986327707754753</v>
      </c>
      <c r="AE91" s="94">
        <v>0.042756431775872066</v>
      </c>
      <c r="AF91" s="94">
        <f t="shared" si="2"/>
        <v>0.48235928423922453</v>
      </c>
    </row>
    <row r="92" spans="1:32" ht="13.5">
      <c r="A92" s="92">
        <v>84</v>
      </c>
      <c r="B92" s="94">
        <v>0.21906186101870784</v>
      </c>
      <c r="C92" s="94">
        <v>0.4105349894711142</v>
      </c>
      <c r="D92" s="94">
        <v>0.03576769310586871</v>
      </c>
      <c r="E92" s="94">
        <v>0.978606524857326</v>
      </c>
      <c r="F92" s="94">
        <v>0.9422284615619373</v>
      </c>
      <c r="G92" s="94">
        <v>0.4324167607654042</v>
      </c>
      <c r="H92" s="94">
        <v>0.0467238380077517</v>
      </c>
      <c r="I92" s="94">
        <v>0.7648854029969177</v>
      </c>
      <c r="J92" s="94">
        <v>0.9794610431226539</v>
      </c>
      <c r="K92" s="94">
        <v>0.5720999786370433</v>
      </c>
      <c r="L92" s="94">
        <v>0.5552537614062929</v>
      </c>
      <c r="M92" s="94">
        <v>0.41175572985015413</v>
      </c>
      <c r="N92" s="94">
        <v>0.6561479537339396</v>
      </c>
      <c r="O92" s="94">
        <v>0.2855922116763817</v>
      </c>
      <c r="P92" s="94">
        <v>0.3968626972258675</v>
      </c>
      <c r="Q92" s="94">
        <v>0.30188909573656425</v>
      </c>
      <c r="R92" s="94">
        <v>0.6569719534897915</v>
      </c>
      <c r="S92" s="94">
        <v>0.521317178868984</v>
      </c>
      <c r="T92" s="94">
        <v>0.21906186101870784</v>
      </c>
      <c r="U92" s="94">
        <v>0.5146336252937407</v>
      </c>
      <c r="V92" s="94">
        <v>0.17792291024506363</v>
      </c>
      <c r="W92" s="94">
        <v>0.8890957365642262</v>
      </c>
      <c r="X92" s="94">
        <v>0.09921567430646687</v>
      </c>
      <c r="Y92" s="94">
        <v>0.597705008087405</v>
      </c>
      <c r="Z92" s="94">
        <v>0.7365031891842403</v>
      </c>
      <c r="AA92" s="94">
        <v>0.8545182653279214</v>
      </c>
      <c r="AB92" s="94">
        <v>0.08615375225074007</v>
      </c>
      <c r="AC92" s="94">
        <v>0.5673085726493118</v>
      </c>
      <c r="AD92" s="94">
        <v>0.29624317148350476</v>
      </c>
      <c r="AE92" s="94">
        <v>0.990295113986633</v>
      </c>
      <c r="AF92" s="94">
        <f t="shared" si="2"/>
        <v>0.5065411338643554</v>
      </c>
    </row>
    <row r="93" spans="1:32" ht="13.5">
      <c r="A93" s="92">
        <v>85</v>
      </c>
      <c r="B93" s="94">
        <v>0.5717947935422834</v>
      </c>
      <c r="C93" s="94">
        <v>0.41804254280220954</v>
      </c>
      <c r="D93" s="94">
        <v>0.8622089297158727</v>
      </c>
      <c r="E93" s="94">
        <v>0.8149662770470291</v>
      </c>
      <c r="F93" s="94">
        <v>0.8992584002197332</v>
      </c>
      <c r="G93" s="94">
        <v>0.923734244819483</v>
      </c>
      <c r="H93" s="94">
        <v>0.2031311990722373</v>
      </c>
      <c r="I93" s="94">
        <v>0.2512283700064089</v>
      </c>
      <c r="J93" s="94">
        <v>0.11343729972228156</v>
      </c>
      <c r="K93" s="94">
        <v>0.010681478316599017</v>
      </c>
      <c r="L93" s="94">
        <v>0.8570818201239051</v>
      </c>
      <c r="M93" s="94">
        <v>0.23444318979461043</v>
      </c>
      <c r="N93" s="94">
        <v>0.260536515396588</v>
      </c>
      <c r="O93" s="94">
        <v>0.48435926389355144</v>
      </c>
      <c r="P93" s="94">
        <v>0.076143681142613</v>
      </c>
      <c r="Q93" s="94">
        <v>0.5026703695791498</v>
      </c>
      <c r="R93" s="94">
        <v>0.1423688467055269</v>
      </c>
      <c r="S93" s="94">
        <v>0.39072847682119205</v>
      </c>
      <c r="T93" s="94">
        <v>0.8674275948362682</v>
      </c>
      <c r="U93" s="94">
        <v>0.09976500747703482</v>
      </c>
      <c r="V93" s="94">
        <v>0.9324625385296182</v>
      </c>
      <c r="W93" s="94">
        <v>0.7938474684896389</v>
      </c>
      <c r="X93" s="94">
        <v>0.7853328043458357</v>
      </c>
      <c r="Y93" s="94">
        <v>0.6226996673482467</v>
      </c>
      <c r="Z93" s="94">
        <v>0.5592822046571245</v>
      </c>
      <c r="AA93" s="94">
        <v>0.25046540726950894</v>
      </c>
      <c r="AB93" s="94">
        <v>0.6325266273995178</v>
      </c>
      <c r="AC93" s="94">
        <v>0.7439497054963835</v>
      </c>
      <c r="AD93" s="94">
        <v>0.26355784783471176</v>
      </c>
      <c r="AE93" s="94">
        <v>0.7635731070894497</v>
      </c>
      <c r="AF93" s="94">
        <f t="shared" si="2"/>
        <v>0.5110568559831539</v>
      </c>
    </row>
    <row r="94" spans="1:32" ht="13.5">
      <c r="A94" s="92">
        <v>86</v>
      </c>
      <c r="B94" s="94">
        <v>0.7252113406781213</v>
      </c>
      <c r="C94" s="94">
        <v>0.04086428418836024</v>
      </c>
      <c r="D94" s="94">
        <v>0.2356944486831263</v>
      </c>
      <c r="E94" s="94">
        <v>0.49491866817224645</v>
      </c>
      <c r="F94" s="94">
        <v>0.8790551469466231</v>
      </c>
      <c r="G94" s="94">
        <v>0.6627399517807551</v>
      </c>
      <c r="H94" s="94">
        <v>0.73924985503708</v>
      </c>
      <c r="I94" s="94">
        <v>0.01947080904568621</v>
      </c>
      <c r="J94" s="94">
        <v>0.772026734214301</v>
      </c>
      <c r="K94" s="94">
        <v>0.8670003357036042</v>
      </c>
      <c r="L94" s="94">
        <v>0.6272774437696463</v>
      </c>
      <c r="M94" s="94">
        <v>0.4015625476851711</v>
      </c>
      <c r="N94" s="94">
        <v>0.8406323435163426</v>
      </c>
      <c r="O94" s="94">
        <v>0.9560228278450881</v>
      </c>
      <c r="P94" s="94">
        <v>0.6574602496414075</v>
      </c>
      <c r="Q94" s="94">
        <v>0.8746604815820795</v>
      </c>
      <c r="R94" s="94">
        <v>0.3654286324655904</v>
      </c>
      <c r="S94" s="94">
        <v>0.6451612903225806</v>
      </c>
      <c r="T94" s="94">
        <v>0.5120700704977569</v>
      </c>
      <c r="U94" s="94">
        <v>0.40589617603076267</v>
      </c>
      <c r="V94" s="94">
        <v>0.902371288186285</v>
      </c>
      <c r="W94" s="94">
        <v>0.39417706839197975</v>
      </c>
      <c r="X94" s="94">
        <v>0.9296243171483505</v>
      </c>
      <c r="Y94" s="94">
        <v>0.9269081698049867</v>
      </c>
      <c r="Z94" s="94">
        <v>0.7158726767784661</v>
      </c>
      <c r="AA94" s="94">
        <v>0.7324747459334087</v>
      </c>
      <c r="AB94" s="94">
        <v>0.8537553025910215</v>
      </c>
      <c r="AC94" s="94">
        <v>0.511307107760857</v>
      </c>
      <c r="AD94" s="94">
        <v>0.37040314951017794</v>
      </c>
      <c r="AE94" s="94">
        <v>0.10965300454725792</v>
      </c>
      <c r="AF94" s="94">
        <f t="shared" si="2"/>
        <v>0.6056316822819705</v>
      </c>
    </row>
    <row r="95" spans="1:32" ht="13.5">
      <c r="A95" s="92">
        <v>87</v>
      </c>
      <c r="B95" s="94">
        <v>0.006256294442579424</v>
      </c>
      <c r="C95" s="94">
        <v>0.2815027314065981</v>
      </c>
      <c r="D95" s="94">
        <v>0.13635670033875547</v>
      </c>
      <c r="E95" s="94">
        <v>0.3031098361156041</v>
      </c>
      <c r="F95" s="94">
        <v>0.7900021362956633</v>
      </c>
      <c r="G95" s="94">
        <v>0.32441175572985015</v>
      </c>
      <c r="H95" s="94">
        <v>0.3664662617877743</v>
      </c>
      <c r="I95" s="94">
        <v>0.913144322031312</v>
      </c>
      <c r="J95" s="94">
        <v>0.9280373546555987</v>
      </c>
      <c r="K95" s="94">
        <v>0.3988769188512833</v>
      </c>
      <c r="L95" s="94">
        <v>0.49961851863155005</v>
      </c>
      <c r="M95" s="94">
        <v>0.9772026734214301</v>
      </c>
      <c r="N95" s="94">
        <v>0.7456892605365154</v>
      </c>
      <c r="O95" s="94">
        <v>0.7150486770226142</v>
      </c>
      <c r="P95" s="94">
        <v>0.847346415601062</v>
      </c>
      <c r="Q95" s="94">
        <v>0.2349925229651784</v>
      </c>
      <c r="R95" s="94">
        <v>0.5011139255958739</v>
      </c>
      <c r="S95" s="94">
        <v>0.5671864986114078</v>
      </c>
      <c r="T95" s="94">
        <v>0.8201239051484726</v>
      </c>
      <c r="U95" s="94">
        <v>0.07461775566881314</v>
      </c>
      <c r="V95" s="94">
        <v>0.6711935789056063</v>
      </c>
      <c r="W95" s="94">
        <v>0.10153508102664266</v>
      </c>
      <c r="X95" s="94">
        <v>0.7493514816736351</v>
      </c>
      <c r="Y95" s="94">
        <v>0.6919461653492843</v>
      </c>
      <c r="Z95" s="94">
        <v>0.5984069338053529</v>
      </c>
      <c r="AA95" s="94">
        <v>1</v>
      </c>
      <c r="AB95" s="94">
        <v>0.9610889004181036</v>
      </c>
      <c r="AC95" s="94">
        <v>0.49403363139744255</v>
      </c>
      <c r="AD95" s="94">
        <v>0.4057435834833827</v>
      </c>
      <c r="AE95" s="94">
        <v>0.3609118930631428</v>
      </c>
      <c r="AF95" s="94">
        <f t="shared" si="2"/>
        <v>0.5488438571326844</v>
      </c>
    </row>
    <row r="96" spans="1:32" ht="13.5">
      <c r="A96" s="92">
        <v>88</v>
      </c>
      <c r="B96" s="94">
        <v>0.25806451612903225</v>
      </c>
      <c r="C96" s="94">
        <v>0.2780846583452864</v>
      </c>
      <c r="D96" s="94">
        <v>0.5850093081453902</v>
      </c>
      <c r="E96" s="94">
        <v>0.5588854640339366</v>
      </c>
      <c r="F96" s="94">
        <v>0.4664448988311411</v>
      </c>
      <c r="G96" s="94">
        <v>0.21674245429853206</v>
      </c>
      <c r="H96" s="94">
        <v>0.16556291390728478</v>
      </c>
      <c r="I96" s="94">
        <v>0.3638111514633625</v>
      </c>
      <c r="J96" s="94">
        <v>0.20270393993957336</v>
      </c>
      <c r="K96" s="94">
        <v>0.1815851313821833</v>
      </c>
      <c r="L96" s="94">
        <v>0.8691671498764001</v>
      </c>
      <c r="M96" s="94">
        <v>0.10126041444135868</v>
      </c>
      <c r="N96" s="94">
        <v>0.5180822168645284</v>
      </c>
      <c r="O96" s="94">
        <v>0.4355906857509079</v>
      </c>
      <c r="P96" s="94">
        <v>0.15735343485824152</v>
      </c>
      <c r="Q96" s="94">
        <v>0.13498336741233558</v>
      </c>
      <c r="R96" s="94">
        <v>0.575701162755211</v>
      </c>
      <c r="S96" s="94">
        <v>0.2259895626697592</v>
      </c>
      <c r="T96" s="94">
        <v>0.5779290139469588</v>
      </c>
      <c r="U96" s="94">
        <v>0.45289468062379834</v>
      </c>
      <c r="V96" s="94">
        <v>0.017578661458174383</v>
      </c>
      <c r="W96" s="94">
        <v>0.3088778344065676</v>
      </c>
      <c r="X96" s="94">
        <v>0.3162938322092349</v>
      </c>
      <c r="Y96" s="94">
        <v>0.6381115146336253</v>
      </c>
      <c r="Z96" s="94">
        <v>0.1771599475081637</v>
      </c>
      <c r="AA96" s="94">
        <v>0.9366130558183539</v>
      </c>
      <c r="AB96" s="94">
        <v>0.35810419019135104</v>
      </c>
      <c r="AC96" s="94">
        <v>0.005554368724631489</v>
      </c>
      <c r="AD96" s="94">
        <v>0.793603320413831</v>
      </c>
      <c r="AE96" s="94">
        <v>0.3392742698446608</v>
      </c>
      <c r="AF96" s="94">
        <f t="shared" si="2"/>
        <v>0.37390057069612725</v>
      </c>
    </row>
    <row r="97" spans="1:32" ht="13.5">
      <c r="A97" s="92">
        <v>89</v>
      </c>
      <c r="B97" s="94">
        <v>0.1695913571581164</v>
      </c>
      <c r="C97" s="94">
        <v>0.18619342631305888</v>
      </c>
      <c r="D97" s="94">
        <v>0.3845942564165166</v>
      </c>
      <c r="E97" s="94">
        <v>0.23184911648915066</v>
      </c>
      <c r="F97" s="94">
        <v>0.30179754020813626</v>
      </c>
      <c r="G97" s="94">
        <v>0.9397259437849056</v>
      </c>
      <c r="H97" s="94">
        <v>0.9335001678518021</v>
      </c>
      <c r="I97" s="94">
        <v>0.37766655476546523</v>
      </c>
      <c r="J97" s="94">
        <v>0.8246711630603961</v>
      </c>
      <c r="K97" s="94">
        <v>0.47666859950560014</v>
      </c>
      <c r="L97" s="94">
        <v>0.04715109714041566</v>
      </c>
      <c r="M97" s="94">
        <v>0.7399212622455519</v>
      </c>
      <c r="N97" s="94">
        <v>0.9974974822229682</v>
      </c>
      <c r="O97" s="94">
        <v>0.07220679342020936</v>
      </c>
      <c r="P97" s="94">
        <v>0.24066896572771385</v>
      </c>
      <c r="Q97" s="94">
        <v>0.2522049623096408</v>
      </c>
      <c r="R97" s="94">
        <v>0.08227790154728844</v>
      </c>
      <c r="S97" s="94">
        <v>0.2514419995727409</v>
      </c>
      <c r="T97" s="94">
        <v>0.5054475539414655</v>
      </c>
      <c r="U97" s="94">
        <v>0.7397991882076479</v>
      </c>
      <c r="V97" s="94">
        <v>0.7055269020661031</v>
      </c>
      <c r="W97" s="94">
        <v>0.3288979766228217</v>
      </c>
      <c r="X97" s="94">
        <v>0.8165532395397809</v>
      </c>
      <c r="Y97" s="94">
        <v>0.022034363841669975</v>
      </c>
      <c r="Z97" s="94">
        <v>0.6751609851374859</v>
      </c>
      <c r="AA97" s="94">
        <v>0.5822016052735984</v>
      </c>
      <c r="AB97" s="94">
        <v>0.7358928189947203</v>
      </c>
      <c r="AC97" s="94">
        <v>0.728049562059389</v>
      </c>
      <c r="AD97" s="94">
        <v>0.6590777306436354</v>
      </c>
      <c r="AE97" s="94">
        <v>0.8422803430280466</v>
      </c>
      <c r="AF97" s="94">
        <f t="shared" si="2"/>
        <v>0.4950183619698681</v>
      </c>
    </row>
    <row r="98" spans="1:32" ht="13.5">
      <c r="A98" s="92">
        <v>90</v>
      </c>
      <c r="B98" s="94">
        <v>0.7674489577929013</v>
      </c>
      <c r="C98" s="94">
        <v>0.8563188573870052</v>
      </c>
      <c r="D98" s="94">
        <v>0.630939664906766</v>
      </c>
      <c r="E98" s="94">
        <v>0.7804498428296762</v>
      </c>
      <c r="F98" s="94">
        <v>0.620319223609119</v>
      </c>
      <c r="G98" s="94">
        <v>0.6099429303872799</v>
      </c>
      <c r="H98" s="94">
        <v>0.48991363261818294</v>
      </c>
      <c r="I98" s="94">
        <v>0.67421491134373</v>
      </c>
      <c r="J98" s="94">
        <v>0.03677480391857662</v>
      </c>
      <c r="K98" s="94">
        <v>0.5381328775902585</v>
      </c>
      <c r="L98" s="94">
        <v>0.7605822931608021</v>
      </c>
      <c r="M98" s="94">
        <v>0.9327677236243782</v>
      </c>
      <c r="N98" s="94">
        <v>0.34046449171422466</v>
      </c>
      <c r="O98" s="94">
        <v>0.5160069582201605</v>
      </c>
      <c r="P98" s="94">
        <v>0.7790765099032563</v>
      </c>
      <c r="Q98" s="94">
        <v>0.16345713675344095</v>
      </c>
      <c r="R98" s="94">
        <v>0.36204107791375467</v>
      </c>
      <c r="S98" s="94">
        <v>0.5932798242133854</v>
      </c>
      <c r="T98" s="94">
        <v>0.271706289864803</v>
      </c>
      <c r="U98" s="94">
        <v>0.06079287087618641</v>
      </c>
      <c r="V98" s="94">
        <v>0.8975798821985534</v>
      </c>
      <c r="W98" s="94">
        <v>0.2434156315805536</v>
      </c>
      <c r="X98" s="94">
        <v>0.7327494125186926</v>
      </c>
      <c r="Y98" s="94">
        <v>0.8985259559923093</v>
      </c>
      <c r="Z98" s="94">
        <v>0.3567918942838832</v>
      </c>
      <c r="AA98" s="94">
        <v>0.04437391277809992</v>
      </c>
      <c r="AB98" s="94">
        <v>0.5068208868678854</v>
      </c>
      <c r="AC98" s="94">
        <v>0.9067659535508286</v>
      </c>
      <c r="AD98" s="94">
        <v>0.7568285164952544</v>
      </c>
      <c r="AE98" s="94">
        <v>0.32233649708548234</v>
      </c>
      <c r="AF98" s="94">
        <f t="shared" si="2"/>
        <v>0.5483606473993142</v>
      </c>
    </row>
    <row r="99" spans="1:32" ht="13.5">
      <c r="A99" s="92">
        <v>91</v>
      </c>
      <c r="B99" s="94">
        <v>0.9830927457502976</v>
      </c>
      <c r="C99" s="94">
        <v>0.315103610339671</v>
      </c>
      <c r="D99" s="94">
        <v>0.717764824365978</v>
      </c>
      <c r="E99" s="94">
        <v>0.7895748771629993</v>
      </c>
      <c r="F99" s="94">
        <v>0.8065736869411297</v>
      </c>
      <c r="G99" s="94">
        <v>0.34308908352916045</v>
      </c>
      <c r="H99" s="94">
        <v>0.6169011505478073</v>
      </c>
      <c r="I99" s="94">
        <v>0.7074495681630909</v>
      </c>
      <c r="J99" s="94">
        <v>0.5138096255378888</v>
      </c>
      <c r="K99" s="94">
        <v>0.9188818018127994</v>
      </c>
      <c r="L99" s="94">
        <v>0.5568102053895688</v>
      </c>
      <c r="M99" s="94">
        <v>0.6065248573259682</v>
      </c>
      <c r="N99" s="94">
        <v>0.4980620746482742</v>
      </c>
      <c r="O99" s="94">
        <v>0.40803247169408247</v>
      </c>
      <c r="P99" s="94">
        <v>0.304605243079928</v>
      </c>
      <c r="Q99" s="94">
        <v>0.09411908322397534</v>
      </c>
      <c r="R99" s="94">
        <v>0.7112033448286386</v>
      </c>
      <c r="S99" s="94">
        <v>0.13312173833429974</v>
      </c>
      <c r="T99" s="94">
        <v>0.8579973754081851</v>
      </c>
      <c r="U99" s="94">
        <v>0.7813653981139561</v>
      </c>
      <c r="V99" s="94">
        <v>0.008087405011139257</v>
      </c>
      <c r="W99" s="94">
        <v>0.9656666768395031</v>
      </c>
      <c r="X99" s="94">
        <v>0.7943357646412549</v>
      </c>
      <c r="Y99" s="94">
        <v>0.8601641895809808</v>
      </c>
      <c r="Z99" s="94">
        <v>0.5397503585924863</v>
      </c>
      <c r="AA99" s="94">
        <v>0.771416364024781</v>
      </c>
      <c r="AB99" s="94">
        <v>0.05954161198767052</v>
      </c>
      <c r="AC99" s="94">
        <v>0.3624988555558947</v>
      </c>
      <c r="AD99" s="94">
        <v>0.10156559953611866</v>
      </c>
      <c r="AE99" s="94">
        <v>0.9908749656666769</v>
      </c>
      <c r="AF99" s="94">
        <f t="shared" si="2"/>
        <v>0.5705994852544737</v>
      </c>
    </row>
    <row r="100" spans="1:32" ht="13.5">
      <c r="A100" s="92">
        <v>92</v>
      </c>
      <c r="B100" s="94">
        <v>0.35245826593829155</v>
      </c>
      <c r="C100" s="94">
        <v>0.6319162572099979</v>
      </c>
      <c r="D100" s="94">
        <v>0.8430127872554705</v>
      </c>
      <c r="E100" s="94">
        <v>0.13516647846919155</v>
      </c>
      <c r="F100" s="94">
        <v>0.761070589312418</v>
      </c>
      <c r="G100" s="94">
        <v>0.039613025299844354</v>
      </c>
      <c r="H100" s="94">
        <v>0.24460585345011748</v>
      </c>
      <c r="I100" s="94">
        <v>0.4798120059816279</v>
      </c>
      <c r="J100" s="94">
        <v>0.8071840571306498</v>
      </c>
      <c r="K100" s="94">
        <v>0.47581408124027225</v>
      </c>
      <c r="L100" s="94">
        <v>0.7692495498519852</v>
      </c>
      <c r="M100" s="94">
        <v>0.7364726706747643</v>
      </c>
      <c r="N100" s="94">
        <v>0.5553758354441969</v>
      </c>
      <c r="O100" s="94">
        <v>0.6475722525711844</v>
      </c>
      <c r="P100" s="94">
        <v>0.09295937986388744</v>
      </c>
      <c r="Q100" s="94">
        <v>0.9848628192999054</v>
      </c>
      <c r="R100" s="94">
        <v>0.9427472762230292</v>
      </c>
      <c r="S100" s="94">
        <v>0.7147740104373302</v>
      </c>
      <c r="T100" s="94">
        <v>0.32245857112338633</v>
      </c>
      <c r="U100" s="94">
        <v>0.6454969939268166</v>
      </c>
      <c r="V100" s="94">
        <v>0.9855647450178533</v>
      </c>
      <c r="W100" s="94">
        <v>0.29514450514236884</v>
      </c>
      <c r="X100" s="94">
        <v>0.10513626514481032</v>
      </c>
      <c r="Y100" s="94">
        <v>0.7747734000671407</v>
      </c>
      <c r="Z100" s="94">
        <v>0.01913510544145024</v>
      </c>
      <c r="AA100" s="94">
        <v>0.369579149754326</v>
      </c>
      <c r="AB100" s="94">
        <v>0.03790398876918851</v>
      </c>
      <c r="AC100" s="94">
        <v>0.46345408490249335</v>
      </c>
      <c r="AD100" s="94">
        <v>0.6271553697317424</v>
      </c>
      <c r="AE100" s="94">
        <v>0.11917477950376903</v>
      </c>
      <c r="AF100" s="94">
        <f t="shared" si="2"/>
        <v>0.4993214718059837</v>
      </c>
    </row>
    <row r="101" spans="1:32" ht="13.5">
      <c r="A101" s="92">
        <v>93</v>
      </c>
      <c r="B101" s="94">
        <v>0.28092287972655416</v>
      </c>
      <c r="C101" s="94">
        <v>0.619983520004883</v>
      </c>
      <c r="D101" s="94">
        <v>0.41663869136631365</v>
      </c>
      <c r="E101" s="94">
        <v>0.22528763695181128</v>
      </c>
      <c r="F101" s="94">
        <v>0.7830439161351359</v>
      </c>
      <c r="G101" s="94">
        <v>0.9199804681539354</v>
      </c>
      <c r="H101" s="94">
        <v>0.29502243110446486</v>
      </c>
      <c r="I101" s="94">
        <v>0.663411358989227</v>
      </c>
      <c r="J101" s="94">
        <v>0.024414807580797754</v>
      </c>
      <c r="K101" s="94">
        <v>0.20261238441114535</v>
      </c>
      <c r="L101" s="94">
        <v>0.4052552873317667</v>
      </c>
      <c r="M101" s="94">
        <v>0.5227210303048799</v>
      </c>
      <c r="N101" s="94">
        <v>0.6832789086581011</v>
      </c>
      <c r="O101" s="94">
        <v>0.09595019379253518</v>
      </c>
      <c r="P101" s="94">
        <v>0.37543870357371745</v>
      </c>
      <c r="Q101" s="94">
        <v>0.8821985534226509</v>
      </c>
      <c r="R101" s="94">
        <v>0.13245033112582782</v>
      </c>
      <c r="S101" s="94">
        <v>0.15167699209570604</v>
      </c>
      <c r="T101" s="94">
        <v>0.03924680318613239</v>
      </c>
      <c r="U101" s="94">
        <v>0.27463606677449875</v>
      </c>
      <c r="V101" s="94">
        <v>0.17264320810571612</v>
      </c>
      <c r="W101" s="94">
        <v>0.27112643818475907</v>
      </c>
      <c r="X101" s="94">
        <v>0.28312021240882596</v>
      </c>
      <c r="Y101" s="94">
        <v>0.7697073274941252</v>
      </c>
      <c r="Z101" s="94">
        <v>0.9078646198919644</v>
      </c>
      <c r="AA101" s="94">
        <v>0.7033295693838313</v>
      </c>
      <c r="AB101" s="94">
        <v>0.17679372539445173</v>
      </c>
      <c r="AC101" s="94">
        <v>0.2074343089083529</v>
      </c>
      <c r="AD101" s="94">
        <v>0.16983550523392438</v>
      </c>
      <c r="AE101" s="94">
        <v>0.3967101046784875</v>
      </c>
      <c r="AF101" s="94">
        <f t="shared" si="2"/>
        <v>0.4017578661458174</v>
      </c>
    </row>
    <row r="102" spans="1:32" ht="13.5">
      <c r="A102" s="92">
        <v>94</v>
      </c>
      <c r="B102" s="94">
        <v>0.04327524643696402</v>
      </c>
      <c r="C102" s="94">
        <v>0.6135746330149235</v>
      </c>
      <c r="D102" s="94">
        <v>0.39768669698171943</v>
      </c>
      <c r="E102" s="94">
        <v>0.9857783745841853</v>
      </c>
      <c r="F102" s="94">
        <v>0.6244392223883786</v>
      </c>
      <c r="G102" s="94">
        <v>0.3273720511490219</v>
      </c>
      <c r="H102" s="94">
        <v>0.3786431470686972</v>
      </c>
      <c r="I102" s="94">
        <v>0.19312112796411024</v>
      </c>
      <c r="J102" s="94">
        <v>0.9986266670735802</v>
      </c>
      <c r="K102" s="94">
        <v>0.8740501113925596</v>
      </c>
      <c r="L102" s="94">
        <v>0.7565843684194464</v>
      </c>
      <c r="M102" s="94">
        <v>0.9297158726767785</v>
      </c>
      <c r="N102" s="94">
        <v>0.4065065462202826</v>
      </c>
      <c r="O102" s="94">
        <v>0.11203344828638569</v>
      </c>
      <c r="P102" s="94">
        <v>0.7140720847193823</v>
      </c>
      <c r="Q102" s="94">
        <v>0.8726157414471877</v>
      </c>
      <c r="R102" s="94">
        <v>0.641346476638081</v>
      </c>
      <c r="S102" s="94">
        <v>0.6876430555131687</v>
      </c>
      <c r="T102" s="94">
        <v>0.7349772637104404</v>
      </c>
      <c r="U102" s="94">
        <v>0.8033692434461501</v>
      </c>
      <c r="V102" s="94">
        <v>0.1598559526352733</v>
      </c>
      <c r="W102" s="94">
        <v>0.32670064394054993</v>
      </c>
      <c r="X102" s="94">
        <v>0.8528702658162175</v>
      </c>
      <c r="Y102" s="94">
        <v>0.4868312631611072</v>
      </c>
      <c r="Z102" s="94">
        <v>0.5702688680684835</v>
      </c>
      <c r="AA102" s="94">
        <v>0.9962462233344523</v>
      </c>
      <c r="AB102" s="94">
        <v>0.2923978392895291</v>
      </c>
      <c r="AC102" s="94">
        <v>0.37256996368297374</v>
      </c>
      <c r="AD102" s="94">
        <v>0.6533097323526719</v>
      </c>
      <c r="AE102" s="94">
        <v>0.4658040101321451</v>
      </c>
      <c r="AF102" s="94">
        <f t="shared" si="2"/>
        <v>0.5757428713848284</v>
      </c>
    </row>
    <row r="103" spans="1:32" ht="13.5">
      <c r="A103" s="92">
        <v>95</v>
      </c>
      <c r="B103" s="94">
        <v>0.9094210638752404</v>
      </c>
      <c r="C103" s="94">
        <v>0.8996246223334452</v>
      </c>
      <c r="D103" s="94">
        <v>0.5728324228644673</v>
      </c>
      <c r="E103" s="94">
        <v>0.3009125034333323</v>
      </c>
      <c r="F103" s="94">
        <v>0.3358561967833491</v>
      </c>
      <c r="G103" s="94">
        <v>0.6860560930204169</v>
      </c>
      <c r="H103" s="94">
        <v>0.43208105716116824</v>
      </c>
      <c r="I103" s="94">
        <v>0.8192693868831447</v>
      </c>
      <c r="J103" s="94">
        <v>0.23651844843897823</v>
      </c>
      <c r="K103" s="94">
        <v>0.3846247749259926</v>
      </c>
      <c r="L103" s="94">
        <v>0.8320261238441115</v>
      </c>
      <c r="M103" s="94">
        <v>0.04086428418836024</v>
      </c>
      <c r="N103" s="94">
        <v>0.5829340495010223</v>
      </c>
      <c r="O103" s="94">
        <v>0.48554948576311535</v>
      </c>
      <c r="P103" s="94">
        <v>0.5875423444318979</v>
      </c>
      <c r="Q103" s="94">
        <v>0.16397595141453292</v>
      </c>
      <c r="R103" s="94">
        <v>0.3512070070497757</v>
      </c>
      <c r="S103" s="94">
        <v>0.847926267281106</v>
      </c>
      <c r="T103" s="94">
        <v>0.2585528122806482</v>
      </c>
      <c r="U103" s="94">
        <v>0.5973082674642171</v>
      </c>
      <c r="V103" s="94">
        <v>0.5501571703238014</v>
      </c>
      <c r="W103" s="94">
        <v>0.24085207678456985</v>
      </c>
      <c r="X103" s="94">
        <v>0.6514786217841121</v>
      </c>
      <c r="Y103" s="94">
        <v>0.08023316141239661</v>
      </c>
      <c r="Z103" s="94">
        <v>0.9854121524704733</v>
      </c>
      <c r="AA103" s="94">
        <v>0.6756492812891018</v>
      </c>
      <c r="AB103" s="94">
        <v>0.9478133487960448</v>
      </c>
      <c r="AC103" s="94">
        <v>0.9223303933835871</v>
      </c>
      <c r="AD103" s="94">
        <v>0.6663106173894467</v>
      </c>
      <c r="AE103" s="94">
        <v>0.8101443525498214</v>
      </c>
      <c r="AF103" s="94">
        <f t="shared" si="2"/>
        <v>0.561848811304056</v>
      </c>
    </row>
    <row r="104" spans="1:32" ht="13.5">
      <c r="A104" s="92">
        <v>96</v>
      </c>
      <c r="B104" s="94">
        <v>0.6158635212256234</v>
      </c>
      <c r="C104" s="94">
        <v>0.8929715872676779</v>
      </c>
      <c r="D104" s="94">
        <v>0.2617572557756279</v>
      </c>
      <c r="E104" s="94">
        <v>0.20676290169988099</v>
      </c>
      <c r="F104" s="94">
        <v>0.7618945890682699</v>
      </c>
      <c r="G104" s="94">
        <v>0.7928708761864071</v>
      </c>
      <c r="H104" s="94">
        <v>0.510757774590289</v>
      </c>
      <c r="I104" s="94">
        <v>0.7250587481307413</v>
      </c>
      <c r="J104" s="94">
        <v>0.0771813104647969</v>
      </c>
      <c r="K104" s="94">
        <v>0.23828852198858608</v>
      </c>
      <c r="L104" s="94">
        <v>0.9945982238227485</v>
      </c>
      <c r="M104" s="94">
        <v>0.8306222724082156</v>
      </c>
      <c r="N104" s="94">
        <v>0.03668324839014862</v>
      </c>
      <c r="O104" s="94">
        <v>0.6896267586291086</v>
      </c>
      <c r="P104" s="94">
        <v>0.17654957731864376</v>
      </c>
      <c r="Q104" s="94">
        <v>0.10080263679921872</v>
      </c>
      <c r="R104" s="94">
        <v>0.5062105166783655</v>
      </c>
      <c r="S104" s="94">
        <v>0.25498214667195657</v>
      </c>
      <c r="T104" s="94">
        <v>0.11539048432874538</v>
      </c>
      <c r="U104" s="94">
        <v>0.7096163823358868</v>
      </c>
      <c r="V104" s="94">
        <v>0.41383098849452193</v>
      </c>
      <c r="W104" s="94">
        <v>0.3009125034333323</v>
      </c>
      <c r="X104" s="94">
        <v>0.7589037751396221</v>
      </c>
      <c r="Y104" s="94">
        <v>0.17145298623615224</v>
      </c>
      <c r="Z104" s="94">
        <v>0.6422620319223609</v>
      </c>
      <c r="AA104" s="94">
        <v>0.40067751091036713</v>
      </c>
      <c r="AB104" s="94">
        <v>0.2237922299874874</v>
      </c>
      <c r="AC104" s="94">
        <v>0.12686544389172033</v>
      </c>
      <c r="AD104" s="94">
        <v>0.7978148747215186</v>
      </c>
      <c r="AE104" s="94">
        <v>0.6516617328409681</v>
      </c>
      <c r="AF104" s="94">
        <f t="shared" si="2"/>
        <v>0.4662221137119663</v>
      </c>
    </row>
    <row r="105" spans="1:32" ht="13.5">
      <c r="A105" s="92">
        <v>97</v>
      </c>
      <c r="B105" s="94">
        <v>0.9682912686544389</v>
      </c>
      <c r="C105" s="94">
        <v>0.4498733481856746</v>
      </c>
      <c r="D105" s="94">
        <v>0.012909329508346813</v>
      </c>
      <c r="E105" s="94">
        <v>0.8934293649098178</v>
      </c>
      <c r="F105" s="94">
        <v>0.2632831812494278</v>
      </c>
      <c r="G105" s="94">
        <v>0.45899838251899777</v>
      </c>
      <c r="H105" s="94">
        <v>0.4379100924710837</v>
      </c>
      <c r="I105" s="94">
        <v>0.8571733756523331</v>
      </c>
      <c r="J105" s="94">
        <v>0.868892483291116</v>
      </c>
      <c r="K105" s="94">
        <v>0.5131687368388927</v>
      </c>
      <c r="L105" s="94">
        <v>0.5785393841364788</v>
      </c>
      <c r="M105" s="94">
        <v>0.7780999176000244</v>
      </c>
      <c r="N105" s="94">
        <v>0.3220313119907224</v>
      </c>
      <c r="O105" s="94">
        <v>0.7735221411786248</v>
      </c>
      <c r="P105" s="94">
        <v>0.13534958952604756</v>
      </c>
      <c r="Q105" s="94">
        <v>0.5020905178991059</v>
      </c>
      <c r="R105" s="94">
        <v>0.7418439283425398</v>
      </c>
      <c r="S105" s="94">
        <v>0.41254921109653003</v>
      </c>
      <c r="T105" s="94">
        <v>0.5016327402569658</v>
      </c>
      <c r="U105" s="94">
        <v>0.6176641132847072</v>
      </c>
      <c r="V105" s="94">
        <v>0.5586413159581286</v>
      </c>
      <c r="W105" s="94">
        <v>0.05166783654286325</v>
      </c>
      <c r="X105" s="94">
        <v>0.575243385113071</v>
      </c>
      <c r="Y105" s="94">
        <v>0.6444288460951567</v>
      </c>
      <c r="Z105" s="94">
        <v>0.07333597827082125</v>
      </c>
      <c r="AA105" s="94">
        <v>0.7087008270516068</v>
      </c>
      <c r="AB105" s="94">
        <v>0.041627246925260174</v>
      </c>
      <c r="AC105" s="94">
        <v>0.8097781304361095</v>
      </c>
      <c r="AD105" s="94">
        <v>0.2528763695181127</v>
      </c>
      <c r="AE105" s="94">
        <v>0.03610339671010468</v>
      </c>
      <c r="AF105" s="94">
        <f aca="true" t="shared" si="3" ref="AF105:AF136">AVERAGE(B105:AE105)</f>
        <v>0.4946551917071037</v>
      </c>
    </row>
    <row r="106" spans="1:32" ht="13.5">
      <c r="A106" s="92">
        <v>98</v>
      </c>
      <c r="B106" s="94">
        <v>0.78362376781518</v>
      </c>
      <c r="C106" s="94">
        <v>0.4442884609515671</v>
      </c>
      <c r="D106" s="94">
        <v>0.6682638019959105</v>
      </c>
      <c r="E106" s="94">
        <v>0.13187047944578387</v>
      </c>
      <c r="F106" s="94">
        <v>0.5742973113193152</v>
      </c>
      <c r="G106" s="94">
        <v>0.5280312509537034</v>
      </c>
      <c r="H106" s="94">
        <v>0.9815973387859737</v>
      </c>
      <c r="I106" s="94">
        <v>0.7034821619312113</v>
      </c>
      <c r="J106" s="94">
        <v>0.7095248268074588</v>
      </c>
      <c r="K106" s="94">
        <v>0.41792046876430555</v>
      </c>
      <c r="L106" s="94">
        <v>0.8880581072420423</v>
      </c>
      <c r="M106" s="94">
        <v>0.8670003357036042</v>
      </c>
      <c r="N106" s="94">
        <v>0.7361369670705282</v>
      </c>
      <c r="O106" s="94">
        <v>0.2884609515671255</v>
      </c>
      <c r="P106" s="94">
        <v>0.9193090609454634</v>
      </c>
      <c r="Q106" s="94">
        <v>0.3620105594042787</v>
      </c>
      <c r="R106" s="94">
        <v>0.9319742423780023</v>
      </c>
      <c r="S106" s="94">
        <v>0.3164464247566149</v>
      </c>
      <c r="T106" s="94">
        <v>0.014313180944242684</v>
      </c>
      <c r="U106" s="94">
        <v>0.46388134403515735</v>
      </c>
      <c r="V106" s="94">
        <v>0.6941740165410322</v>
      </c>
      <c r="W106" s="94">
        <v>0.14093447676015503</v>
      </c>
      <c r="X106" s="94">
        <v>0.2641987365337077</v>
      </c>
      <c r="Y106" s="94">
        <v>0.3743705557420576</v>
      </c>
      <c r="Z106" s="94">
        <v>0.49201940977202674</v>
      </c>
      <c r="AA106" s="94">
        <v>0.630024109622486</v>
      </c>
      <c r="AB106" s="94">
        <v>0.7369914853358562</v>
      </c>
      <c r="AC106" s="94">
        <v>0.37235633411664176</v>
      </c>
      <c r="AD106" s="94">
        <v>0.5403302102725303</v>
      </c>
      <c r="AE106" s="94">
        <v>0.48548844874416336</v>
      </c>
      <c r="AF106" s="94">
        <f t="shared" si="3"/>
        <v>0.5487126275419375</v>
      </c>
    </row>
    <row r="107" spans="1:32" ht="13.5">
      <c r="A107" s="92">
        <v>99</v>
      </c>
      <c r="B107" s="94">
        <v>0.7887508774071474</v>
      </c>
      <c r="C107" s="94">
        <v>0.5051423688467055</v>
      </c>
      <c r="D107" s="94">
        <v>0.8498489333780939</v>
      </c>
      <c r="E107" s="94">
        <v>0.716483046967986</v>
      </c>
      <c r="F107" s="94">
        <v>0.7675099948118533</v>
      </c>
      <c r="G107" s="94">
        <v>0.10242011780144658</v>
      </c>
      <c r="H107" s="94">
        <v>0.8109378337961974</v>
      </c>
      <c r="I107" s="94">
        <v>0.5137791070284128</v>
      </c>
      <c r="J107" s="94">
        <v>0.5155491805780206</v>
      </c>
      <c r="K107" s="94">
        <v>0.8935514389477218</v>
      </c>
      <c r="L107" s="94">
        <v>0.966612750633259</v>
      </c>
      <c r="M107" s="94">
        <v>0.5554368724631489</v>
      </c>
      <c r="N107" s="94">
        <v>0.5772881252479629</v>
      </c>
      <c r="O107" s="94">
        <v>0.00946073793755913</v>
      </c>
      <c r="P107" s="94">
        <v>0.1313211462752159</v>
      </c>
      <c r="Q107" s="94">
        <v>0.27555162205877864</v>
      </c>
      <c r="R107" s="94">
        <v>0.5180822168645284</v>
      </c>
      <c r="S107" s="94">
        <v>0.6510818811609241</v>
      </c>
      <c r="T107" s="94">
        <v>0.5117038483840449</v>
      </c>
      <c r="U107" s="94">
        <v>0.1270790734580523</v>
      </c>
      <c r="V107" s="94">
        <v>0.2609027375103</v>
      </c>
      <c r="W107" s="94">
        <v>0.7043366801965392</v>
      </c>
      <c r="X107" s="94">
        <v>0.9854731894894253</v>
      </c>
      <c r="Y107" s="94">
        <v>0.36997589037751394</v>
      </c>
      <c r="Z107" s="94">
        <v>0.8466139713736381</v>
      </c>
      <c r="AA107" s="94">
        <v>0.08420056764427625</v>
      </c>
      <c r="AB107" s="94">
        <v>0.19467757194738608</v>
      </c>
      <c r="AC107" s="94">
        <v>0.4161198767052217</v>
      </c>
      <c r="AD107" s="94">
        <v>0.5243690298165837</v>
      </c>
      <c r="AE107" s="94">
        <v>0.08844264046143986</v>
      </c>
      <c r="AF107" s="94">
        <f t="shared" si="3"/>
        <v>0.5087567776523126</v>
      </c>
    </row>
    <row r="108" spans="1:32" ht="13.5">
      <c r="A108" s="92">
        <v>100</v>
      </c>
      <c r="B108" s="94">
        <v>0.6101870784630878</v>
      </c>
      <c r="C108" s="94">
        <v>0.2620319223609119</v>
      </c>
      <c r="D108" s="94">
        <v>0.5786919766838587</v>
      </c>
      <c r="E108" s="94">
        <v>0.5420392468031862</v>
      </c>
      <c r="F108" s="94">
        <v>0.22223578600421157</v>
      </c>
      <c r="G108" s="94">
        <v>0.040711691640980256</v>
      </c>
      <c r="H108" s="94">
        <v>0.7984557634205145</v>
      </c>
      <c r="I108" s="94">
        <v>0.014160588396862697</v>
      </c>
      <c r="J108" s="94">
        <v>0.015015106662190619</v>
      </c>
      <c r="K108" s="94">
        <v>0.22397534104434338</v>
      </c>
      <c r="L108" s="94">
        <v>0.9953001495406965</v>
      </c>
      <c r="M108" s="94">
        <v>0.8888515884884183</v>
      </c>
      <c r="N108" s="94">
        <v>0.880306405835139</v>
      </c>
      <c r="O108" s="94">
        <v>0.5063325907162695</v>
      </c>
      <c r="P108" s="94">
        <v>0.4768517105624561</v>
      </c>
      <c r="Q108" s="94">
        <v>0.5697500534073916</v>
      </c>
      <c r="R108" s="94">
        <v>0.12665181432538836</v>
      </c>
      <c r="S108" s="94">
        <v>0.9017303994872891</v>
      </c>
      <c r="T108" s="94">
        <v>0.881344035157323</v>
      </c>
      <c r="U108" s="94">
        <v>0.6018555253761406</v>
      </c>
      <c r="V108" s="94">
        <v>0.24106570635090183</v>
      </c>
      <c r="W108" s="94">
        <v>0.08462782677694021</v>
      </c>
      <c r="X108" s="94">
        <v>0.27964110232856226</v>
      </c>
      <c r="Y108" s="94">
        <v>0.9895931882686849</v>
      </c>
      <c r="Z108" s="94">
        <v>0.05829035309915464</v>
      </c>
      <c r="AA108" s="94">
        <v>0.5062410351878415</v>
      </c>
      <c r="AB108" s="94">
        <v>0.9515671254615925</v>
      </c>
      <c r="AC108" s="94">
        <v>0.49391155735953857</v>
      </c>
      <c r="AD108" s="94">
        <v>0.9950254829554125</v>
      </c>
      <c r="AE108" s="94">
        <v>0.3174840540787988</v>
      </c>
      <c r="AF108" s="94">
        <f t="shared" si="3"/>
        <v>0.5017975402081362</v>
      </c>
    </row>
    <row r="109" spans="1:32" ht="13.5">
      <c r="A109" s="92">
        <v>101</v>
      </c>
      <c r="B109" s="94">
        <v>0.7415082247383038</v>
      </c>
      <c r="C109" s="94">
        <v>0.1892452772606586</v>
      </c>
      <c r="D109" s="94">
        <v>0.5044099246192816</v>
      </c>
      <c r="E109" s="94">
        <v>0.629963072603534</v>
      </c>
      <c r="F109" s="94">
        <v>0.40125736259041106</v>
      </c>
      <c r="G109" s="94">
        <v>0.061037018951994385</v>
      </c>
      <c r="H109" s="94">
        <v>0.4079409161656545</v>
      </c>
      <c r="I109" s="94">
        <v>0.14578691976683858</v>
      </c>
      <c r="J109" s="94">
        <v>0.8248542741172521</v>
      </c>
      <c r="K109" s="94">
        <v>0.9259315775017548</v>
      </c>
      <c r="L109" s="94">
        <v>0.26013977477340006</v>
      </c>
      <c r="M109" s="94">
        <v>0.6881923886837367</v>
      </c>
      <c r="N109" s="94">
        <v>0.5822016052735984</v>
      </c>
      <c r="O109" s="94">
        <v>0.4551835688344981</v>
      </c>
      <c r="P109" s="94">
        <v>0.4029969176305429</v>
      </c>
      <c r="Q109" s="94">
        <v>0.663380840479751</v>
      </c>
      <c r="R109" s="94">
        <v>0.6583147679067355</v>
      </c>
      <c r="S109" s="94">
        <v>0.5832392345957823</v>
      </c>
      <c r="T109" s="94">
        <v>0.8659321878719444</v>
      </c>
      <c r="U109" s="94">
        <v>0.9855647450178533</v>
      </c>
      <c r="V109" s="94">
        <v>0.8032166508987701</v>
      </c>
      <c r="W109" s="94">
        <v>0.08178960539567248</v>
      </c>
      <c r="X109" s="94">
        <v>0.7677236243781854</v>
      </c>
      <c r="Y109" s="94">
        <v>0.4959562974944304</v>
      </c>
      <c r="Z109" s="94">
        <v>0.3999145481734672</v>
      </c>
      <c r="AA109" s="94">
        <v>0.5815912350840785</v>
      </c>
      <c r="AB109" s="94">
        <v>0.37684255500961333</v>
      </c>
      <c r="AC109" s="94">
        <v>0.40733054597613455</v>
      </c>
      <c r="AD109" s="94">
        <v>0.25605029450361644</v>
      </c>
      <c r="AE109" s="94">
        <v>0.8225043488876004</v>
      </c>
      <c r="AF109" s="94">
        <f t="shared" si="3"/>
        <v>0.5323333435061698</v>
      </c>
    </row>
    <row r="110" spans="1:32" ht="13.5">
      <c r="A110" s="92">
        <v>102</v>
      </c>
      <c r="B110" s="94">
        <v>0.4860072634052553</v>
      </c>
      <c r="C110" s="94">
        <v>0.8050172429578539</v>
      </c>
      <c r="D110" s="94">
        <v>0.22547074800866726</v>
      </c>
      <c r="E110" s="94">
        <v>0.41331217383343</v>
      </c>
      <c r="F110" s="94">
        <v>0.2574541459395123</v>
      </c>
      <c r="G110" s="94">
        <v>0.7359233375041963</v>
      </c>
      <c r="H110" s="94">
        <v>0.0662862025818659</v>
      </c>
      <c r="I110" s="94">
        <v>0.8828089236121708</v>
      </c>
      <c r="J110" s="94">
        <v>0.19528794213690603</v>
      </c>
      <c r="K110" s="94">
        <v>0.9166844691305277</v>
      </c>
      <c r="L110" s="94">
        <v>0.44163335062715536</v>
      </c>
      <c r="M110" s="94">
        <v>0.30277413251136814</v>
      </c>
      <c r="N110" s="94">
        <v>0.4009826960051271</v>
      </c>
      <c r="O110" s="94">
        <v>0.5921811578722496</v>
      </c>
      <c r="P110" s="94">
        <v>0.46891689809869685</v>
      </c>
      <c r="Q110" s="94">
        <v>0.26477858821375166</v>
      </c>
      <c r="R110" s="94">
        <v>0.7683645130771813</v>
      </c>
      <c r="S110" s="94">
        <v>0.575670644245735</v>
      </c>
      <c r="T110" s="94">
        <v>0.7244178594317453</v>
      </c>
      <c r="U110" s="94">
        <v>0.4915616321298868</v>
      </c>
      <c r="V110" s="94">
        <v>0.27414777062288276</v>
      </c>
      <c r="W110" s="94">
        <v>0.001892147587511826</v>
      </c>
      <c r="X110" s="94">
        <v>0.10913418988616597</v>
      </c>
      <c r="Y110" s="94">
        <v>0.8645588549455244</v>
      </c>
      <c r="Z110" s="94">
        <v>0.020599993896298106</v>
      </c>
      <c r="AA110" s="94">
        <v>0.8242133854182562</v>
      </c>
      <c r="AB110" s="94">
        <v>0.48231452375865963</v>
      </c>
      <c r="AC110" s="94">
        <v>0.14859462263863032</v>
      </c>
      <c r="AD110" s="94">
        <v>0.18646809289834285</v>
      </c>
      <c r="AE110" s="94">
        <v>0.5872066408276619</v>
      </c>
      <c r="AF110" s="94">
        <f t="shared" si="3"/>
        <v>0.4504888047934405</v>
      </c>
    </row>
    <row r="111" spans="1:32" ht="13.5">
      <c r="A111" s="92">
        <v>103</v>
      </c>
      <c r="B111" s="94">
        <v>0.4684286019470809</v>
      </c>
      <c r="C111" s="94">
        <v>0.19516586809900205</v>
      </c>
      <c r="D111" s="94">
        <v>0.5419476912747582</v>
      </c>
      <c r="E111" s="94">
        <v>0.5059053315836055</v>
      </c>
      <c r="F111" s="94">
        <v>0.34470656453138826</v>
      </c>
      <c r="G111" s="94">
        <v>0.9053926206244087</v>
      </c>
      <c r="H111" s="94">
        <v>0.684957426679281</v>
      </c>
      <c r="I111" s="94">
        <v>0.38291573839533677</v>
      </c>
      <c r="J111" s="94">
        <v>0.4148380993072298</v>
      </c>
      <c r="K111" s="94">
        <v>0.7340922269356365</v>
      </c>
      <c r="L111" s="94">
        <v>0.6538285470137638</v>
      </c>
      <c r="M111" s="94">
        <v>0.3946348460341197</v>
      </c>
      <c r="N111" s="94">
        <v>0.7750785851619006</v>
      </c>
      <c r="O111" s="94">
        <v>0.016052735984374525</v>
      </c>
      <c r="P111" s="94">
        <v>0.07351908932767724</v>
      </c>
      <c r="Q111" s="94">
        <v>0.2779625843073824</v>
      </c>
      <c r="R111" s="94">
        <v>0.8792992950224311</v>
      </c>
      <c r="S111" s="94">
        <v>0.8959318826868495</v>
      </c>
      <c r="T111" s="94">
        <v>0.4912869655446028</v>
      </c>
      <c r="U111" s="94">
        <v>0.9485457930234688</v>
      </c>
      <c r="V111" s="94">
        <v>0.8092287972655415</v>
      </c>
      <c r="W111" s="94">
        <v>0.14261299478133488</v>
      </c>
      <c r="X111" s="94">
        <v>0.057649464400158695</v>
      </c>
      <c r="Y111" s="94">
        <v>0.08185064241462447</v>
      </c>
      <c r="Z111" s="94">
        <v>0.6559038056581317</v>
      </c>
      <c r="AA111" s="94">
        <v>0.630085146641438</v>
      </c>
      <c r="AB111" s="94">
        <v>0.20999786370433668</v>
      </c>
      <c r="AC111" s="94">
        <v>0.6887722403637806</v>
      </c>
      <c r="AD111" s="94">
        <v>0.9186681722464675</v>
      </c>
      <c r="AE111" s="94">
        <v>0.7650685140537736</v>
      </c>
      <c r="AF111" s="94">
        <f t="shared" si="3"/>
        <v>0.5181442711671296</v>
      </c>
    </row>
    <row r="112" spans="1:32" ht="13.5">
      <c r="A112" s="92">
        <v>104</v>
      </c>
      <c r="B112" s="94">
        <v>0.5137485885189368</v>
      </c>
      <c r="C112" s="94">
        <v>0.21601001007110812</v>
      </c>
      <c r="D112" s="94">
        <v>0.3280739768669698</v>
      </c>
      <c r="E112" s="94">
        <v>0.6434522537919248</v>
      </c>
      <c r="F112" s="94">
        <v>0.3183690908536027</v>
      </c>
      <c r="G112" s="94">
        <v>0.20361949522385328</v>
      </c>
      <c r="H112" s="94">
        <v>0.9989013336588641</v>
      </c>
      <c r="I112" s="94">
        <v>0.2164677877132481</v>
      </c>
      <c r="J112" s="94">
        <v>0.3838618121890927</v>
      </c>
      <c r="K112" s="94">
        <v>0.030182805871761222</v>
      </c>
      <c r="L112" s="94">
        <v>0.3192236091189306</v>
      </c>
      <c r="M112" s="94">
        <v>0.2479323709830012</v>
      </c>
      <c r="N112" s="94">
        <v>0.13437299722281565</v>
      </c>
      <c r="O112" s="94">
        <v>0.7772148808252205</v>
      </c>
      <c r="P112" s="94">
        <v>0.4825891903439436</v>
      </c>
      <c r="Q112" s="94">
        <v>0.3433637501144444</v>
      </c>
      <c r="R112" s="94">
        <v>0.6950285348063601</v>
      </c>
      <c r="S112" s="94">
        <v>0.7438886684774315</v>
      </c>
      <c r="T112" s="94">
        <v>0.0684224982451857</v>
      </c>
      <c r="U112" s="94">
        <v>0.8332773827326273</v>
      </c>
      <c r="V112" s="94">
        <v>0.36787011322367014</v>
      </c>
      <c r="W112" s="94">
        <v>0.6435438093203528</v>
      </c>
      <c r="X112" s="94">
        <v>0.5779900509659108</v>
      </c>
      <c r="Y112" s="94">
        <v>0.7905819879757072</v>
      </c>
      <c r="Z112" s="94">
        <v>0.7040009765923032</v>
      </c>
      <c r="AA112" s="94">
        <v>0.012787255470442824</v>
      </c>
      <c r="AB112" s="94">
        <v>0.33130893887142554</v>
      </c>
      <c r="AC112" s="94">
        <v>0.9645985290078433</v>
      </c>
      <c r="AD112" s="94">
        <v>0.8272957548753319</v>
      </c>
      <c r="AE112" s="94">
        <v>0.8652912991729484</v>
      </c>
      <c r="AF112" s="94">
        <f t="shared" si="3"/>
        <v>0.4861089917701752</v>
      </c>
    </row>
    <row r="113" spans="1:32" ht="13.5">
      <c r="A113" s="92">
        <v>105</v>
      </c>
      <c r="B113" s="94">
        <v>0.6320688497573779</v>
      </c>
      <c r="C113" s="94">
        <v>0.9116794335764641</v>
      </c>
      <c r="D113" s="94">
        <v>0.1665700247199927</v>
      </c>
      <c r="E113" s="94">
        <v>0.12018189031647694</v>
      </c>
      <c r="F113" s="94">
        <v>0.6058534501174963</v>
      </c>
      <c r="G113" s="94">
        <v>0.10504470961638233</v>
      </c>
      <c r="H113" s="94">
        <v>0.2519913327433088</v>
      </c>
      <c r="I113" s="94">
        <v>0.8378551591540269</v>
      </c>
      <c r="J113" s="94">
        <v>0.618915372173223</v>
      </c>
      <c r="K113" s="94">
        <v>0.30390331736198006</v>
      </c>
      <c r="L113" s="94">
        <v>0.7323221533860286</v>
      </c>
      <c r="M113" s="94">
        <v>0.793206579790643</v>
      </c>
      <c r="N113" s="94">
        <v>0.6830347605822932</v>
      </c>
      <c r="O113" s="94">
        <v>0.9636524552140874</v>
      </c>
      <c r="P113" s="94">
        <v>0.26908169804986726</v>
      </c>
      <c r="Q113" s="94">
        <v>0.4181340983306375</v>
      </c>
      <c r="R113" s="94">
        <v>0.7529526657918028</v>
      </c>
      <c r="S113" s="94">
        <v>0.9685354167302469</v>
      </c>
      <c r="T113" s="94">
        <v>0.46394238105410934</v>
      </c>
      <c r="U113" s="94">
        <v>0.6444898831141087</v>
      </c>
      <c r="V113" s="94">
        <v>0.3227637562181463</v>
      </c>
      <c r="W113" s="94">
        <v>0.46766563921018095</v>
      </c>
      <c r="X113" s="94">
        <v>0.4755394146549882</v>
      </c>
      <c r="Y113" s="94">
        <v>0.6784875026703696</v>
      </c>
      <c r="Z113" s="94">
        <v>0.2272713400677511</v>
      </c>
      <c r="AA113" s="94">
        <v>0.09582811975463118</v>
      </c>
      <c r="AB113" s="94">
        <v>0.4819483016449477</v>
      </c>
      <c r="AC113" s="94">
        <v>0.23831904049806207</v>
      </c>
      <c r="AD113" s="94">
        <v>0.05465865047151097</v>
      </c>
      <c r="AE113" s="94">
        <v>0.36042359691152687</v>
      </c>
      <c r="AF113" s="94">
        <f t="shared" si="3"/>
        <v>0.48821069978942233</v>
      </c>
    </row>
    <row r="114" spans="1:32" ht="13.5">
      <c r="A114" s="92">
        <v>106</v>
      </c>
      <c r="B114" s="94">
        <v>0.6452223273415326</v>
      </c>
      <c r="C114" s="94">
        <v>0.2856227301858577</v>
      </c>
      <c r="D114" s="94">
        <v>0.07684560686056092</v>
      </c>
      <c r="E114" s="94">
        <v>0.47541734061708424</v>
      </c>
      <c r="F114" s="94">
        <v>0.7340617084261605</v>
      </c>
      <c r="G114" s="94">
        <v>0.782372508926664</v>
      </c>
      <c r="H114" s="94">
        <v>0.10367137668996246</v>
      </c>
      <c r="I114" s="94">
        <v>0.424024170659505</v>
      </c>
      <c r="J114" s="94">
        <v>0.0608539078951384</v>
      </c>
      <c r="K114" s="94">
        <v>0.5045625171666616</v>
      </c>
      <c r="L114" s="94">
        <v>0.16690572832422865</v>
      </c>
      <c r="M114" s="94">
        <v>0.5311746574297311</v>
      </c>
      <c r="N114" s="94">
        <v>0.8897976622821742</v>
      </c>
      <c r="O114" s="94">
        <v>0.44370860927152317</v>
      </c>
      <c r="P114" s="94">
        <v>0.44102298043763544</v>
      </c>
      <c r="Q114" s="94">
        <v>0.3268227179784539</v>
      </c>
      <c r="R114" s="94">
        <v>0.9712515640736107</v>
      </c>
      <c r="S114" s="94">
        <v>0.8274483474227119</v>
      </c>
      <c r="T114" s="94">
        <v>0.30610065004425185</v>
      </c>
      <c r="U114" s="94">
        <v>0.9816583758049257</v>
      </c>
      <c r="V114" s="94">
        <v>0.36005737479781486</v>
      </c>
      <c r="W114" s="94">
        <v>0.2904751731925413</v>
      </c>
      <c r="X114" s="94">
        <v>0.9599291970580157</v>
      </c>
      <c r="Y114" s="94">
        <v>0.09622486037781915</v>
      </c>
      <c r="Z114" s="94">
        <v>0.17294839320047609</v>
      </c>
      <c r="AA114" s="94">
        <v>0.22748496963408307</v>
      </c>
      <c r="AB114" s="94">
        <v>0.4848475600451674</v>
      </c>
      <c r="AC114" s="94">
        <v>0.1250343333231605</v>
      </c>
      <c r="AD114" s="94">
        <v>0.44157231360820337</v>
      </c>
      <c r="AE114" s="94">
        <v>0.8583025605029451</v>
      </c>
      <c r="AF114" s="94">
        <f t="shared" si="3"/>
        <v>0.4665140741192868</v>
      </c>
    </row>
    <row r="115" spans="1:32" ht="13.5">
      <c r="A115" s="92">
        <v>107</v>
      </c>
      <c r="B115" s="94">
        <v>0.7763603625598926</v>
      </c>
      <c r="C115" s="94">
        <v>0.2163457136753441</v>
      </c>
      <c r="D115" s="94">
        <v>0.717734305856502</v>
      </c>
      <c r="E115" s="94">
        <v>0.03793450727866451</v>
      </c>
      <c r="F115" s="94">
        <v>0.23865474410229803</v>
      </c>
      <c r="G115" s="94">
        <v>0.7495040742210151</v>
      </c>
      <c r="H115" s="94">
        <v>0.586504715109714</v>
      </c>
      <c r="I115" s="94">
        <v>0.3414716025269326</v>
      </c>
      <c r="J115" s="94">
        <v>0.6548356578264718</v>
      </c>
      <c r="K115" s="94">
        <v>0.3505661183507797</v>
      </c>
      <c r="L115" s="94">
        <v>0.7442854091006196</v>
      </c>
      <c r="M115" s="94">
        <v>0.45591601306192203</v>
      </c>
      <c r="N115" s="94">
        <v>0.13632618182927947</v>
      </c>
      <c r="O115" s="94">
        <v>0.6680501724295785</v>
      </c>
      <c r="P115" s="94">
        <v>0.7969298379467147</v>
      </c>
      <c r="Q115" s="94">
        <v>0.4096499526963103</v>
      </c>
      <c r="R115" s="94">
        <v>0.5593127231666005</v>
      </c>
      <c r="S115" s="94">
        <v>0.6892300180059205</v>
      </c>
      <c r="T115" s="94">
        <v>0.43537705618457595</v>
      </c>
      <c r="U115" s="94">
        <v>0.6713461714529863</v>
      </c>
      <c r="V115" s="94">
        <v>0.3932615131076998</v>
      </c>
      <c r="W115" s="94">
        <v>0.8790551469466231</v>
      </c>
      <c r="X115" s="94">
        <v>0.14429151280251473</v>
      </c>
      <c r="Y115" s="94">
        <v>0.6490066225165563</v>
      </c>
      <c r="Z115" s="94">
        <v>0.32871486556596574</v>
      </c>
      <c r="AA115" s="94">
        <v>0.9223914304025391</v>
      </c>
      <c r="AB115" s="94">
        <v>0.09994811853389081</v>
      </c>
      <c r="AC115" s="94">
        <v>0.6208380382702109</v>
      </c>
      <c r="AD115" s="94">
        <v>0.6097598193304239</v>
      </c>
      <c r="AE115" s="94">
        <v>0.3511154515213477</v>
      </c>
      <c r="AF115" s="94">
        <f t="shared" si="3"/>
        <v>0.5078239285459965</v>
      </c>
    </row>
    <row r="116" spans="1:32" ht="13.5">
      <c r="A116" s="92">
        <v>108</v>
      </c>
      <c r="B116" s="94">
        <v>0.4141666920987579</v>
      </c>
      <c r="C116" s="94">
        <v>0.6288033692434462</v>
      </c>
      <c r="D116" s="94">
        <v>0.47804193243202003</v>
      </c>
      <c r="E116" s="94">
        <v>0.8372753074739829</v>
      </c>
      <c r="F116" s="94">
        <v>0.37998596148564107</v>
      </c>
      <c r="G116" s="94">
        <v>0.3665883358256783</v>
      </c>
      <c r="H116" s="94">
        <v>0.6343272194586016</v>
      </c>
      <c r="I116" s="94">
        <v>0.43336283455916014</v>
      </c>
      <c r="J116" s="94">
        <v>0.8756065553758354</v>
      </c>
      <c r="K116" s="94">
        <v>0.5927304910428175</v>
      </c>
      <c r="L116" s="94">
        <v>0.12381359294412062</v>
      </c>
      <c r="M116" s="94">
        <v>0.5411847285378583</v>
      </c>
      <c r="N116" s="94">
        <v>0.5826899014252144</v>
      </c>
      <c r="O116" s="94">
        <v>0.10037537766655477</v>
      </c>
      <c r="P116" s="94">
        <v>0.5518051698355052</v>
      </c>
      <c r="Q116" s="94">
        <v>0.8905911435285501</v>
      </c>
      <c r="R116" s="94">
        <v>0.17560350352488785</v>
      </c>
      <c r="S116" s="94">
        <v>0.7752922147282326</v>
      </c>
      <c r="T116" s="94">
        <v>0.035157322916348765</v>
      </c>
      <c r="U116" s="94">
        <v>0.30893887142551957</v>
      </c>
      <c r="V116" s="94">
        <v>0.13739432966093937</v>
      </c>
      <c r="W116" s="94">
        <v>0.772392956328013</v>
      </c>
      <c r="X116" s="94">
        <v>0.7969298379467147</v>
      </c>
      <c r="Y116" s="94">
        <v>0.5633411664174321</v>
      </c>
      <c r="Z116" s="94">
        <v>0.358928189947203</v>
      </c>
      <c r="AA116" s="94">
        <v>0.34330271309549243</v>
      </c>
      <c r="AB116" s="94">
        <v>0.8093508713034455</v>
      </c>
      <c r="AC116" s="94">
        <v>0.05566576128421888</v>
      </c>
      <c r="AD116" s="94">
        <v>0.17770928067873165</v>
      </c>
      <c r="AE116" s="94">
        <v>0.34510330515457627</v>
      </c>
      <c r="AF116" s="94">
        <f t="shared" si="3"/>
        <v>0.4695486312448501</v>
      </c>
    </row>
    <row r="117" spans="1:32" ht="13.5">
      <c r="A117" s="92">
        <v>109</v>
      </c>
      <c r="B117" s="94">
        <v>0.3922849208044679</v>
      </c>
      <c r="C117" s="94">
        <v>0.6531571398052919</v>
      </c>
      <c r="D117" s="94">
        <v>0.01229895931882687</v>
      </c>
      <c r="E117" s="94">
        <v>0.9622180852687154</v>
      </c>
      <c r="F117" s="94">
        <v>0.17270424512466812</v>
      </c>
      <c r="G117" s="94">
        <v>0.434369945371868</v>
      </c>
      <c r="H117" s="94">
        <v>0.24851222266304512</v>
      </c>
      <c r="I117" s="94">
        <v>0.6722312082277901</v>
      </c>
      <c r="J117" s="94">
        <v>0.3118991668446913</v>
      </c>
      <c r="K117" s="94">
        <v>0.6327402569658498</v>
      </c>
      <c r="L117" s="94">
        <v>0.5341654713583789</v>
      </c>
      <c r="M117" s="94">
        <v>0.9874874111148412</v>
      </c>
      <c r="N117" s="94">
        <v>0.4064149906918546</v>
      </c>
      <c r="O117" s="94">
        <v>0.5586413159581286</v>
      </c>
      <c r="P117" s="94">
        <v>0.1379131443220313</v>
      </c>
      <c r="Q117" s="94">
        <v>0.0026551103244117557</v>
      </c>
      <c r="R117" s="94">
        <v>0.9692678609576708</v>
      </c>
      <c r="S117" s="94">
        <v>0.7810296945097202</v>
      </c>
      <c r="T117" s="94">
        <v>0.5290993987853633</v>
      </c>
      <c r="U117" s="94">
        <v>0.28107547227393415</v>
      </c>
      <c r="V117" s="94">
        <v>0.8971831415753655</v>
      </c>
      <c r="W117" s="94">
        <v>0.35029145176549575</v>
      </c>
      <c r="X117" s="94">
        <v>0.8343760490737633</v>
      </c>
      <c r="Y117" s="94">
        <v>0.10931730094302194</v>
      </c>
      <c r="Z117" s="94">
        <v>0.8307748649555956</v>
      </c>
      <c r="AA117" s="94">
        <v>0.34330271309549243</v>
      </c>
      <c r="AB117" s="94">
        <v>0.3274636066774499</v>
      </c>
      <c r="AC117" s="94">
        <v>0.6529129917294839</v>
      </c>
      <c r="AD117" s="94">
        <v>0.8131351664784692</v>
      </c>
      <c r="AE117" s="94">
        <v>0.5120090334788049</v>
      </c>
      <c r="AF117" s="94">
        <f t="shared" si="3"/>
        <v>0.5116977446821497</v>
      </c>
    </row>
    <row r="118" spans="1:32" ht="13.5">
      <c r="A118" s="92">
        <v>110</v>
      </c>
      <c r="B118" s="94">
        <v>0.608661152989288</v>
      </c>
      <c r="C118" s="94">
        <v>0.04309213538010804</v>
      </c>
      <c r="D118" s="94">
        <v>0.15393536179692985</v>
      </c>
      <c r="E118" s="94">
        <v>0.31659901730399487</v>
      </c>
      <c r="F118" s="94">
        <v>0.629749443037202</v>
      </c>
      <c r="G118" s="94">
        <v>0.9270912808618427</v>
      </c>
      <c r="H118" s="94">
        <v>0.9045381023590808</v>
      </c>
      <c r="I118" s="94">
        <v>0.1250648518326365</v>
      </c>
      <c r="J118" s="94">
        <v>0.22098452711569566</v>
      </c>
      <c r="K118" s="94">
        <v>0.5117343668935209</v>
      </c>
      <c r="L118" s="94">
        <v>0.8507644886623738</v>
      </c>
      <c r="M118" s="94">
        <v>0.8596148564104129</v>
      </c>
      <c r="N118" s="94">
        <v>0.27631458479567855</v>
      </c>
      <c r="O118" s="94">
        <v>0.6333811456648457</v>
      </c>
      <c r="P118" s="94">
        <v>0.4295785393841365</v>
      </c>
      <c r="Q118" s="94">
        <v>0.8719138157292398</v>
      </c>
      <c r="R118" s="94">
        <v>0.25293740653706476</v>
      </c>
      <c r="S118" s="94">
        <v>0.8837244788964507</v>
      </c>
      <c r="T118" s="94">
        <v>0.47581408124027225</v>
      </c>
      <c r="U118" s="94">
        <v>0.32789086581011384</v>
      </c>
      <c r="V118" s="94">
        <v>0.14175847651600695</v>
      </c>
      <c r="W118" s="94">
        <v>0.3237708670308542</v>
      </c>
      <c r="X118" s="94">
        <v>0.20517593920712912</v>
      </c>
      <c r="Y118" s="94">
        <v>0.8837855159154027</v>
      </c>
      <c r="Z118" s="94">
        <v>0.5645924253059481</v>
      </c>
      <c r="AA118" s="94">
        <v>0.8171941282387768</v>
      </c>
      <c r="AB118" s="94">
        <v>0.33979308450575274</v>
      </c>
      <c r="AC118" s="94">
        <v>0.934110538041322</v>
      </c>
      <c r="AD118" s="94">
        <v>0.15457625049592577</v>
      </c>
      <c r="AE118" s="94">
        <v>0.5136265144810327</v>
      </c>
      <c r="AF118" s="94">
        <f t="shared" si="3"/>
        <v>0.5060589414146345</v>
      </c>
    </row>
    <row r="119" spans="1:32" ht="13.5">
      <c r="A119" s="92">
        <v>111</v>
      </c>
      <c r="B119" s="94">
        <v>0.782738731040376</v>
      </c>
      <c r="C119" s="94">
        <v>0.21350749229407637</v>
      </c>
      <c r="D119" s="94">
        <v>0.8764000366222113</v>
      </c>
      <c r="E119" s="94">
        <v>0.5139622180852688</v>
      </c>
      <c r="F119" s="94">
        <v>0.7475508896145512</v>
      </c>
      <c r="G119" s="94">
        <v>0.033112582781456956</v>
      </c>
      <c r="H119" s="94">
        <v>0.44157231360820337</v>
      </c>
      <c r="I119" s="94">
        <v>0.24829859309671315</v>
      </c>
      <c r="J119" s="94">
        <v>0.7489852595599231</v>
      </c>
      <c r="K119" s="94">
        <v>0.9330729087191382</v>
      </c>
      <c r="L119" s="94">
        <v>0.4763634144108402</v>
      </c>
      <c r="M119" s="94">
        <v>0.5982543412579729</v>
      </c>
      <c r="N119" s="94">
        <v>0.36149174474318674</v>
      </c>
      <c r="O119" s="94">
        <v>0.032135990478225046</v>
      </c>
      <c r="P119" s="94">
        <v>0.597430341502121</v>
      </c>
      <c r="Q119" s="94">
        <v>0.29441206091494493</v>
      </c>
      <c r="R119" s="94">
        <v>0.15158543656727805</v>
      </c>
      <c r="S119" s="94">
        <v>0.8562273018585772</v>
      </c>
      <c r="T119" s="94">
        <v>0.05206457716605121</v>
      </c>
      <c r="U119" s="94">
        <v>0.6206854457228309</v>
      </c>
      <c r="V119" s="94">
        <v>0.6899319437238686</v>
      </c>
      <c r="W119" s="94">
        <v>0.9259926145207068</v>
      </c>
      <c r="X119" s="94">
        <v>0.0792870876186407</v>
      </c>
      <c r="Y119" s="94">
        <v>0.956328012939848</v>
      </c>
      <c r="Z119" s="94">
        <v>0.050202948088015384</v>
      </c>
      <c r="AA119" s="94">
        <v>0.8862575151829585</v>
      </c>
      <c r="AB119" s="94">
        <v>0.6476638080996124</v>
      </c>
      <c r="AC119" s="94">
        <v>0.18720053712576679</v>
      </c>
      <c r="AD119" s="94">
        <v>0.7002166814172796</v>
      </c>
      <c r="AE119" s="94">
        <v>0.45704519791253395</v>
      </c>
      <c r="AF119" s="94">
        <f t="shared" si="3"/>
        <v>0.5053326008891059</v>
      </c>
    </row>
    <row r="120" spans="1:32" ht="13.5">
      <c r="A120" s="92">
        <v>112</v>
      </c>
      <c r="B120" s="94">
        <v>0.7263100070192572</v>
      </c>
      <c r="C120" s="94">
        <v>0.5175023651844843</v>
      </c>
      <c r="D120" s="94">
        <v>0.19202246162297434</v>
      </c>
      <c r="E120" s="94">
        <v>0.988555558946501</v>
      </c>
      <c r="F120" s="94">
        <v>0.7457808160649434</v>
      </c>
      <c r="G120" s="94">
        <v>0.7129428998687705</v>
      </c>
      <c r="H120" s="94">
        <v>0.5570848719748528</v>
      </c>
      <c r="I120" s="94">
        <v>0.9005706961272012</v>
      </c>
      <c r="J120" s="94">
        <v>0.40403454695272684</v>
      </c>
      <c r="K120" s="94">
        <v>0.30698568681905575</v>
      </c>
      <c r="L120" s="94">
        <v>0.8126773888363292</v>
      </c>
      <c r="M120" s="94">
        <v>0.7882930997650075</v>
      </c>
      <c r="N120" s="94">
        <v>0.4748374889370403</v>
      </c>
      <c r="O120" s="94">
        <v>0.8011719107638783</v>
      </c>
      <c r="P120" s="94">
        <v>0.4859767448957793</v>
      </c>
      <c r="Q120" s="94">
        <v>0.4748680074465163</v>
      </c>
      <c r="R120" s="94">
        <v>0.7741019928586688</v>
      </c>
      <c r="S120" s="94">
        <v>0.39069795831171605</v>
      </c>
      <c r="T120" s="94">
        <v>0.5619373149815363</v>
      </c>
      <c r="U120" s="94">
        <v>0.793115024262215</v>
      </c>
      <c r="V120" s="94">
        <v>0.9408246101260415</v>
      </c>
      <c r="W120" s="94">
        <v>0.24707785271767327</v>
      </c>
      <c r="X120" s="94">
        <v>0.761253700369274</v>
      </c>
      <c r="Y120" s="94">
        <v>0.3763237403485214</v>
      </c>
      <c r="Z120" s="94">
        <v>0.18860438856166264</v>
      </c>
      <c r="AA120" s="94">
        <v>0.8879970702230903</v>
      </c>
      <c r="AB120" s="94">
        <v>0.554582354197821</v>
      </c>
      <c r="AC120" s="94">
        <v>0.24073000274666587</v>
      </c>
      <c r="AD120" s="94">
        <v>0.684408093508713</v>
      </c>
      <c r="AE120" s="94">
        <v>0.6669209875789667</v>
      </c>
      <c r="AF120" s="94">
        <f t="shared" si="3"/>
        <v>0.598606321400596</v>
      </c>
    </row>
    <row r="121" spans="1:32" ht="13.5">
      <c r="A121" s="92">
        <v>113</v>
      </c>
      <c r="B121" s="94">
        <v>0.8195135349589526</v>
      </c>
      <c r="C121" s="94">
        <v>0.43968016602069154</v>
      </c>
      <c r="D121" s="94">
        <v>0.7098910489211707</v>
      </c>
      <c r="E121" s="94">
        <v>0.912839136936552</v>
      </c>
      <c r="F121" s="94">
        <v>0.5461287270729698</v>
      </c>
      <c r="G121" s="94">
        <v>0.5717032380138554</v>
      </c>
      <c r="H121" s="94">
        <v>0.2630085146641438</v>
      </c>
      <c r="I121" s="94">
        <v>0.7516708883938108</v>
      </c>
      <c r="J121" s="94">
        <v>0.4978789635914182</v>
      </c>
      <c r="K121" s="94">
        <v>0.4231086153752251</v>
      </c>
      <c r="L121" s="94">
        <v>0.25473799859614854</v>
      </c>
      <c r="M121" s="94">
        <v>0.14047669911801508</v>
      </c>
      <c r="N121" s="94">
        <v>0.2335886715292825</v>
      </c>
      <c r="O121" s="94">
        <v>0.5268715475936155</v>
      </c>
      <c r="P121" s="94">
        <v>0.9578844569231239</v>
      </c>
      <c r="Q121" s="94">
        <v>0.14606158635212257</v>
      </c>
      <c r="R121" s="94">
        <v>0.39725943784905543</v>
      </c>
      <c r="S121" s="94">
        <v>0.9184545426801355</v>
      </c>
      <c r="T121" s="94">
        <v>0.8641926328318125</v>
      </c>
      <c r="U121" s="94">
        <v>0.9987182226020082</v>
      </c>
      <c r="V121" s="94">
        <v>0.6813867610705893</v>
      </c>
      <c r="W121" s="94">
        <v>0.870296334727012</v>
      </c>
      <c r="X121" s="94">
        <v>0.6059144871364482</v>
      </c>
      <c r="Y121" s="94">
        <v>0.9525742362743004</v>
      </c>
      <c r="Z121" s="94">
        <v>0.3706472975859859</v>
      </c>
      <c r="AA121" s="94">
        <v>0.8861964781640065</v>
      </c>
      <c r="AB121" s="94">
        <v>0.09787285988952299</v>
      </c>
      <c r="AC121" s="94">
        <v>0.48420667134617146</v>
      </c>
      <c r="AD121" s="94">
        <v>0.8718832972197638</v>
      </c>
      <c r="AE121" s="94">
        <v>0.7365947447126683</v>
      </c>
      <c r="AF121" s="94">
        <f t="shared" si="3"/>
        <v>0.5977080599383525</v>
      </c>
    </row>
    <row r="122" spans="1:32" ht="13.5">
      <c r="A122" s="92">
        <v>114</v>
      </c>
      <c r="B122" s="94">
        <v>0.5569017609179968</v>
      </c>
      <c r="C122" s="94">
        <v>0.8600421155430769</v>
      </c>
      <c r="D122" s="94">
        <v>0.13638721884823146</v>
      </c>
      <c r="E122" s="94">
        <v>0.815912350840785</v>
      </c>
      <c r="F122" s="94">
        <v>0.5537888729514451</v>
      </c>
      <c r="G122" s="94">
        <v>0.6041444135868405</v>
      </c>
      <c r="H122" s="94">
        <v>0.3814203314310129</v>
      </c>
      <c r="I122" s="94">
        <v>0.6039002655110325</v>
      </c>
      <c r="J122" s="94">
        <v>0.7554857020783105</v>
      </c>
      <c r="K122" s="94">
        <v>0.8979155858027894</v>
      </c>
      <c r="L122" s="94">
        <v>0.01641895809808649</v>
      </c>
      <c r="M122" s="94">
        <v>0.511185033722953</v>
      </c>
      <c r="N122" s="94">
        <v>0.5124362926114688</v>
      </c>
      <c r="O122" s="94">
        <v>0.4423657948545793</v>
      </c>
      <c r="P122" s="94">
        <v>0.18094424268318735</v>
      </c>
      <c r="Q122" s="94">
        <v>0.89135410626545</v>
      </c>
      <c r="R122" s="94">
        <v>0.9481795709097568</v>
      </c>
      <c r="S122" s="94">
        <v>0.8149052400280771</v>
      </c>
      <c r="T122" s="94">
        <v>0.7997375408185065</v>
      </c>
      <c r="U122" s="94">
        <v>0.499832148197882</v>
      </c>
      <c r="V122" s="94">
        <v>0.706808679464095</v>
      </c>
      <c r="W122" s="94">
        <v>0.8510391552476577</v>
      </c>
      <c r="X122" s="94">
        <v>0.5619067964720603</v>
      </c>
      <c r="Y122" s="94">
        <v>0.18173772392956328</v>
      </c>
      <c r="Z122" s="94">
        <v>0.015350810266426589</v>
      </c>
      <c r="AA122" s="94">
        <v>0.08307138279366436</v>
      </c>
      <c r="AB122" s="94">
        <v>0.7303384502700888</v>
      </c>
      <c r="AC122" s="94">
        <v>0.06909390545365765</v>
      </c>
      <c r="AD122" s="94">
        <v>0.21655934324167608</v>
      </c>
      <c r="AE122" s="94">
        <v>0.7667470320749534</v>
      </c>
      <c r="AF122" s="94">
        <f t="shared" si="3"/>
        <v>0.532197027497177</v>
      </c>
    </row>
    <row r="123" spans="1:32" ht="13.5">
      <c r="A123" s="92">
        <v>115</v>
      </c>
      <c r="B123" s="94">
        <v>0.1868953520310068</v>
      </c>
      <c r="C123" s="94">
        <v>0.06927701651051363</v>
      </c>
      <c r="D123" s="94">
        <v>0.42847987304300056</v>
      </c>
      <c r="E123" s="94">
        <v>0.5265968810083316</v>
      </c>
      <c r="F123" s="94">
        <v>0.6208380382702109</v>
      </c>
      <c r="G123" s="94">
        <v>0.9258095034638508</v>
      </c>
      <c r="H123" s="94">
        <v>0.48771629993591115</v>
      </c>
      <c r="I123" s="94">
        <v>0.152195806756798</v>
      </c>
      <c r="J123" s="94">
        <v>0.2655110324411756</v>
      </c>
      <c r="K123" s="94">
        <v>0.6321909237952819</v>
      </c>
      <c r="L123" s="94">
        <v>0.8318124942777795</v>
      </c>
      <c r="M123" s="94">
        <v>0.575762199774163</v>
      </c>
      <c r="N123" s="94">
        <v>0.09054841761528366</v>
      </c>
      <c r="O123" s="94">
        <v>0.4813684499649037</v>
      </c>
      <c r="P123" s="94">
        <v>0.4772179326761681</v>
      </c>
      <c r="Q123" s="94">
        <v>0.5625476851710562</v>
      </c>
      <c r="R123" s="94">
        <v>0.8551896725363933</v>
      </c>
      <c r="S123" s="94">
        <v>0.5302896206549272</v>
      </c>
      <c r="T123" s="94">
        <v>0.749687185277871</v>
      </c>
      <c r="U123" s="94">
        <v>0.14575640125736258</v>
      </c>
      <c r="V123" s="94">
        <v>0.9289529099398786</v>
      </c>
      <c r="W123" s="94">
        <v>0.7622608111819819</v>
      </c>
      <c r="X123" s="94">
        <v>0.9223303933835871</v>
      </c>
      <c r="Y123" s="94">
        <v>0.336588641010773</v>
      </c>
      <c r="Z123" s="94">
        <v>0.2867824335459456</v>
      </c>
      <c r="AA123" s="94">
        <v>0.727744376964629</v>
      </c>
      <c r="AB123" s="94">
        <v>0.4185003204443495</v>
      </c>
      <c r="AC123" s="94">
        <v>0.14081240272225104</v>
      </c>
      <c r="AD123" s="94">
        <v>0.5836664937284463</v>
      </c>
      <c r="AE123" s="94">
        <v>0.9448530533768731</v>
      </c>
      <c r="AF123" s="94">
        <f t="shared" si="3"/>
        <v>0.5216060874253567</v>
      </c>
    </row>
    <row r="124" spans="1:32" ht="13.5">
      <c r="A124" s="92">
        <v>116</v>
      </c>
      <c r="B124" s="94">
        <v>0.7352824488052003</v>
      </c>
      <c r="C124" s="94">
        <v>0.41355632190923797</v>
      </c>
      <c r="D124" s="94">
        <v>0.7157200842310861</v>
      </c>
      <c r="E124" s="94">
        <v>0.8407238990447706</v>
      </c>
      <c r="F124" s="94">
        <v>0.7437360759300515</v>
      </c>
      <c r="G124" s="94">
        <v>0.5828730124820704</v>
      </c>
      <c r="H124" s="94">
        <v>0.7740409558397168</v>
      </c>
      <c r="I124" s="94">
        <v>0.5156407361064486</v>
      </c>
      <c r="J124" s="94">
        <v>0.5227210303048799</v>
      </c>
      <c r="K124" s="94">
        <v>0.7741019928586688</v>
      </c>
      <c r="L124" s="94">
        <v>0.7973265785699026</v>
      </c>
      <c r="M124" s="94">
        <v>0.11001922666096987</v>
      </c>
      <c r="N124" s="94">
        <v>0.3818781090731529</v>
      </c>
      <c r="O124" s="94">
        <v>0.36552018799401836</v>
      </c>
      <c r="P124" s="94">
        <v>0.2292855616931669</v>
      </c>
      <c r="Q124" s="94">
        <v>0.05661183507797479</v>
      </c>
      <c r="R124" s="94">
        <v>0.2303537095248268</v>
      </c>
      <c r="S124" s="94">
        <v>0.5070650349436934</v>
      </c>
      <c r="T124" s="94">
        <v>0.4878994109927671</v>
      </c>
      <c r="U124" s="94">
        <v>0.9987182226020082</v>
      </c>
      <c r="V124" s="94">
        <v>0.9476302377391889</v>
      </c>
      <c r="W124" s="94">
        <v>0.6330759605700857</v>
      </c>
      <c r="X124" s="94">
        <v>0.5517746513260292</v>
      </c>
      <c r="Y124" s="94">
        <v>0.6552018799401838</v>
      </c>
      <c r="Z124" s="94">
        <v>0.9123813592944121</v>
      </c>
      <c r="AA124" s="94">
        <v>0.5006256294442579</v>
      </c>
      <c r="AB124" s="94">
        <v>0.9705496383556627</v>
      </c>
      <c r="AC124" s="94">
        <v>0.4147770622882778</v>
      </c>
      <c r="AD124" s="94">
        <v>0.3458052308725242</v>
      </c>
      <c r="AE124" s="94">
        <v>0.7842951750236519</v>
      </c>
      <c r="AF124" s="94">
        <f t="shared" si="3"/>
        <v>0.5833063753166295</v>
      </c>
    </row>
    <row r="125" spans="1:32" ht="13.5">
      <c r="A125" s="92">
        <v>117</v>
      </c>
      <c r="B125" s="94">
        <v>0.2053285317545091</v>
      </c>
      <c r="C125" s="94">
        <v>0.9394207586901455</v>
      </c>
      <c r="D125" s="94">
        <v>0.6259651478621784</v>
      </c>
      <c r="E125" s="94">
        <v>0.7588732566301462</v>
      </c>
      <c r="F125" s="94">
        <v>0.7056489761040071</v>
      </c>
      <c r="G125" s="94">
        <v>0.5589159825434126</v>
      </c>
      <c r="H125" s="94">
        <v>0.22846156193731498</v>
      </c>
      <c r="I125" s="94">
        <v>0.10135196996978668</v>
      </c>
      <c r="J125" s="94">
        <v>0.6285287026581622</v>
      </c>
      <c r="K125" s="94">
        <v>0.7380901516769921</v>
      </c>
      <c r="L125" s="94">
        <v>0.4510025330362865</v>
      </c>
      <c r="M125" s="94">
        <v>0.34308908352916045</v>
      </c>
      <c r="N125" s="94">
        <v>0.6069215979491561</v>
      </c>
      <c r="O125" s="94">
        <v>0.39695425275429547</v>
      </c>
      <c r="P125" s="94">
        <v>0.576860866115299</v>
      </c>
      <c r="Q125" s="94">
        <v>0.003814813684499649</v>
      </c>
      <c r="R125" s="94">
        <v>0.4728843043305765</v>
      </c>
      <c r="S125" s="94">
        <v>0.3660695211645863</v>
      </c>
      <c r="T125" s="94">
        <v>0.6344187749870296</v>
      </c>
      <c r="U125" s="94">
        <v>0.9383220923490097</v>
      </c>
      <c r="V125" s="94">
        <v>0.3421430097354045</v>
      </c>
      <c r="W125" s="94">
        <v>0.7577440717795343</v>
      </c>
      <c r="X125" s="94">
        <v>0.4084597308267464</v>
      </c>
      <c r="Y125" s="94">
        <v>0.9274575029755546</v>
      </c>
      <c r="Z125" s="94">
        <v>0.966338084047975</v>
      </c>
      <c r="AA125" s="94">
        <v>0.5343485824152349</v>
      </c>
      <c r="AB125" s="94">
        <v>0.8597674489577929</v>
      </c>
      <c r="AC125" s="94">
        <v>0.044495986816003905</v>
      </c>
      <c r="AD125" s="94">
        <v>0.7588732566301462</v>
      </c>
      <c r="AE125" s="94">
        <v>0.05557420575579089</v>
      </c>
      <c r="AF125" s="94">
        <f t="shared" si="3"/>
        <v>0.531204158655558</v>
      </c>
    </row>
    <row r="126" spans="1:32" ht="13.5">
      <c r="A126" s="92">
        <v>118</v>
      </c>
      <c r="B126" s="94">
        <v>0.609057893612476</v>
      </c>
      <c r="C126" s="94">
        <v>0.8281197546311838</v>
      </c>
      <c r="D126" s="94">
        <v>0.40122684408093506</v>
      </c>
      <c r="E126" s="94">
        <v>0.8850978118228706</v>
      </c>
      <c r="F126" s="94">
        <v>0.6418042542802209</v>
      </c>
      <c r="G126" s="94">
        <v>0.793206579790643</v>
      </c>
      <c r="H126" s="94">
        <v>0.43522446363719597</v>
      </c>
      <c r="I126" s="94">
        <v>0.6381725516525772</v>
      </c>
      <c r="J126" s="94">
        <v>0.8898281807916502</v>
      </c>
      <c r="K126" s="94">
        <v>0.3108005005035554</v>
      </c>
      <c r="L126" s="94">
        <v>0.7479476302377391</v>
      </c>
      <c r="M126" s="94">
        <v>0.15192114017151404</v>
      </c>
      <c r="N126" s="94">
        <v>0.8460646382030702</v>
      </c>
      <c r="O126" s="94">
        <v>0.38874477370525223</v>
      </c>
      <c r="P126" s="94">
        <v>0.35572374645222327</v>
      </c>
      <c r="Q126" s="94">
        <v>0.7589037751396221</v>
      </c>
      <c r="R126" s="94">
        <v>0.869136631366924</v>
      </c>
      <c r="S126" s="94">
        <v>0.3834345530564287</v>
      </c>
      <c r="T126" s="94">
        <v>0.39289529099398784</v>
      </c>
      <c r="U126" s="94">
        <v>0.945158238471633</v>
      </c>
      <c r="V126" s="94">
        <v>0.33317056794946137</v>
      </c>
      <c r="W126" s="94">
        <v>0.1748710592974639</v>
      </c>
      <c r="X126" s="94">
        <v>0.7120578630939665</v>
      </c>
      <c r="Y126" s="94">
        <v>0.17481002227851192</v>
      </c>
      <c r="Z126" s="94">
        <v>0.27985473189489424</v>
      </c>
      <c r="AA126" s="94">
        <v>0.8357493820001831</v>
      </c>
      <c r="AB126" s="94">
        <v>0.001892147587511826</v>
      </c>
      <c r="AC126" s="94">
        <v>0.16165654469435714</v>
      </c>
      <c r="AD126" s="94">
        <v>0.728629413739433</v>
      </c>
      <c r="AE126" s="94">
        <v>0.325876644184698</v>
      </c>
      <c r="AF126" s="94">
        <f t="shared" si="3"/>
        <v>0.5333679209774062</v>
      </c>
    </row>
    <row r="127" spans="1:32" ht="13.5">
      <c r="A127" s="92">
        <v>119</v>
      </c>
      <c r="B127" s="94">
        <v>0.8288216803491317</v>
      </c>
      <c r="C127" s="94">
        <v>0.36918240913113803</v>
      </c>
      <c r="D127" s="94">
        <v>0.30124820703756827</v>
      </c>
      <c r="E127" s="94">
        <v>0.2432935575426496</v>
      </c>
      <c r="F127" s="94">
        <v>0.5085299233985412</v>
      </c>
      <c r="G127" s="94">
        <v>0.02041688283944212</v>
      </c>
      <c r="H127" s="94">
        <v>0.3172399060029908</v>
      </c>
      <c r="I127" s="94">
        <v>0.16321298867763298</v>
      </c>
      <c r="J127" s="94">
        <v>0.21430097354045227</v>
      </c>
      <c r="K127" s="94">
        <v>0.3990295113986633</v>
      </c>
      <c r="L127" s="94">
        <v>0.016022217474898525</v>
      </c>
      <c r="M127" s="94">
        <v>0.5962706381420332</v>
      </c>
      <c r="N127" s="94">
        <v>0.2273323770867031</v>
      </c>
      <c r="O127" s="94">
        <v>0.7223120822779016</v>
      </c>
      <c r="P127" s="94">
        <v>0.06259346293527024</v>
      </c>
      <c r="Q127" s="94">
        <v>0.09683523056733909</v>
      </c>
      <c r="R127" s="94">
        <v>0.7363505966368603</v>
      </c>
      <c r="S127" s="94">
        <v>0.36793115024262213</v>
      </c>
      <c r="T127" s="94">
        <v>0.9923398541215247</v>
      </c>
      <c r="U127" s="94">
        <v>0.5534531693472091</v>
      </c>
      <c r="V127" s="94">
        <v>0.09207434308908354</v>
      </c>
      <c r="W127" s="94">
        <v>0.7354655598620563</v>
      </c>
      <c r="X127" s="94">
        <v>0.7517014069032868</v>
      </c>
      <c r="Y127" s="94">
        <v>0.19159520249031037</v>
      </c>
      <c r="Z127" s="94">
        <v>0.923093356120487</v>
      </c>
      <c r="AA127" s="94">
        <v>0.5236671040986358</v>
      </c>
      <c r="AB127" s="94">
        <v>0.9908139286477249</v>
      </c>
      <c r="AC127" s="94">
        <v>0.32114627521591843</v>
      </c>
      <c r="AD127" s="94">
        <v>0.019104586931974244</v>
      </c>
      <c r="AE127" s="94">
        <v>0.7054048280281991</v>
      </c>
      <c r="AF127" s="94">
        <f t="shared" si="3"/>
        <v>0.4330261136712749</v>
      </c>
    </row>
    <row r="128" spans="1:32" ht="13.5">
      <c r="A128" s="92">
        <v>120</v>
      </c>
      <c r="B128" s="94">
        <v>0.26435132908108766</v>
      </c>
      <c r="C128" s="94">
        <v>0.358684041871395</v>
      </c>
      <c r="D128" s="94">
        <v>0.38859218115787225</v>
      </c>
      <c r="E128" s="94">
        <v>0.9808038575395978</v>
      </c>
      <c r="F128" s="94">
        <v>0.7967162083803827</v>
      </c>
      <c r="G128" s="94">
        <v>0.15698721274452956</v>
      </c>
      <c r="H128" s="94">
        <v>0.3956419568468276</v>
      </c>
      <c r="I128" s="94">
        <v>0.9902035584582048</v>
      </c>
      <c r="J128" s="94">
        <v>0.967925046540727</v>
      </c>
      <c r="K128" s="94">
        <v>0.17194128238776818</v>
      </c>
      <c r="L128" s="94">
        <v>0.3839228492080447</v>
      </c>
      <c r="M128" s="94">
        <v>0.06830042420728172</v>
      </c>
      <c r="N128" s="94">
        <v>0.17673268837549974</v>
      </c>
      <c r="O128" s="94">
        <v>0.49894711142307807</v>
      </c>
      <c r="P128" s="94">
        <v>0.6928922391430402</v>
      </c>
      <c r="Q128" s="94">
        <v>0.8205206457716605</v>
      </c>
      <c r="R128" s="94">
        <v>0.23664052247688222</v>
      </c>
      <c r="S128" s="94">
        <v>0.3094271675771355</v>
      </c>
      <c r="T128" s="94">
        <v>0.4726706747642445</v>
      </c>
      <c r="U128" s="94">
        <v>0.3024384289071322</v>
      </c>
      <c r="V128" s="94">
        <v>0.9613635670033875</v>
      </c>
      <c r="W128" s="94">
        <v>0.7191991943113498</v>
      </c>
      <c r="X128" s="94">
        <v>0.20450453199865717</v>
      </c>
      <c r="Y128" s="94">
        <v>0.08490249336222419</v>
      </c>
      <c r="Z128" s="94">
        <v>0.09625537888729514</v>
      </c>
      <c r="AA128" s="94">
        <v>0.619647816400647</v>
      </c>
      <c r="AB128" s="94">
        <v>0.33188879055146947</v>
      </c>
      <c r="AC128" s="94">
        <v>0.9841914120914335</v>
      </c>
      <c r="AD128" s="94">
        <v>0.2515030365916929</v>
      </c>
      <c r="AE128" s="94">
        <v>0.5030060731833857</v>
      </c>
      <c r="AF128" s="94">
        <f t="shared" si="3"/>
        <v>0.47302672404146445</v>
      </c>
    </row>
    <row r="129" spans="1:32" ht="13.5">
      <c r="A129" s="92">
        <v>121</v>
      </c>
      <c r="B129" s="94">
        <v>0.9098483230079043</v>
      </c>
      <c r="C129" s="94">
        <v>0.7399822992645039</v>
      </c>
      <c r="D129" s="94">
        <v>0.9935300759910886</v>
      </c>
      <c r="E129" s="94">
        <v>0.8131046479689932</v>
      </c>
      <c r="F129" s="94">
        <v>0.6777550584429457</v>
      </c>
      <c r="G129" s="94">
        <v>0.4218878749961852</v>
      </c>
      <c r="H129" s="94">
        <v>0.7508774071474349</v>
      </c>
      <c r="I129" s="94">
        <v>0.8526566362498855</v>
      </c>
      <c r="J129" s="94">
        <v>0.4622028260139775</v>
      </c>
      <c r="K129" s="94">
        <v>0.8453932309945982</v>
      </c>
      <c r="L129" s="94">
        <v>0.6907864619891965</v>
      </c>
      <c r="M129" s="94">
        <v>0.7786187322611163</v>
      </c>
      <c r="N129" s="94">
        <v>0.3164159062471389</v>
      </c>
      <c r="O129" s="94">
        <v>0.7791070284127323</v>
      </c>
      <c r="P129" s="94">
        <v>0.2227851191747795</v>
      </c>
      <c r="Q129" s="94">
        <v>0.716391491439558</v>
      </c>
      <c r="R129" s="94">
        <v>0.30204168828394423</v>
      </c>
      <c r="S129" s="94">
        <v>0.2241279335917234</v>
      </c>
      <c r="T129" s="94">
        <v>0.28540910061952574</v>
      </c>
      <c r="U129" s="94">
        <v>0.5247657704397717</v>
      </c>
      <c r="V129" s="94">
        <v>0.3198339793084506</v>
      </c>
      <c r="W129" s="94">
        <v>0.5470748008667257</v>
      </c>
      <c r="X129" s="94">
        <v>0.07232886745811334</v>
      </c>
      <c r="Y129" s="94">
        <v>0.24222540971098971</v>
      </c>
      <c r="Z129" s="94">
        <v>0.8954435865352336</v>
      </c>
      <c r="AA129" s="94">
        <v>0.7476729636524552</v>
      </c>
      <c r="AB129" s="94">
        <v>0.35444196905423137</v>
      </c>
      <c r="AC129" s="94">
        <v>0.7462996307260353</v>
      </c>
      <c r="AD129" s="94">
        <v>0.32642597735526596</v>
      </c>
      <c r="AE129" s="94">
        <v>0.6425366985076448</v>
      </c>
      <c r="AF129" s="94">
        <f t="shared" si="3"/>
        <v>0.5733990498570717</v>
      </c>
    </row>
    <row r="130" spans="1:32" ht="13.5">
      <c r="A130" s="92">
        <v>122</v>
      </c>
      <c r="B130" s="94">
        <v>0.05337687307351909</v>
      </c>
      <c r="C130" s="94">
        <v>0.6569719534897915</v>
      </c>
      <c r="D130" s="94">
        <v>0.09714041566209906</v>
      </c>
      <c r="E130" s="94">
        <v>0.24610126041444136</v>
      </c>
      <c r="F130" s="94">
        <v>0.22400585955381938</v>
      </c>
      <c r="G130" s="94">
        <v>0.015503402813806574</v>
      </c>
      <c r="H130" s="94">
        <v>0.9670094912564471</v>
      </c>
      <c r="I130" s="94">
        <v>0.13022247993408</v>
      </c>
      <c r="J130" s="94">
        <v>0.10052797021393475</v>
      </c>
      <c r="K130" s="94">
        <v>0.7700125125888851</v>
      </c>
      <c r="L130" s="94">
        <v>0.6391186254463332</v>
      </c>
      <c r="M130" s="94">
        <v>0.04330576494644001</v>
      </c>
      <c r="N130" s="94">
        <v>0.3639942625202185</v>
      </c>
      <c r="O130" s="94">
        <v>0.5986510818811609</v>
      </c>
      <c r="P130" s="94">
        <v>0.4153263954588458</v>
      </c>
      <c r="Q130" s="94">
        <v>0.5706656086916715</v>
      </c>
      <c r="R130" s="94">
        <v>0.2862025818659017</v>
      </c>
      <c r="S130" s="94">
        <v>0.10232856227301859</v>
      </c>
      <c r="T130" s="94">
        <v>0.7435834833826716</v>
      </c>
      <c r="U130" s="94">
        <v>0.11700796533097324</v>
      </c>
      <c r="V130" s="94">
        <v>0.9074068422498245</v>
      </c>
      <c r="W130" s="94">
        <v>0.8974272896511735</v>
      </c>
      <c r="X130" s="94">
        <v>0.06418042542802209</v>
      </c>
      <c r="Y130" s="94">
        <v>0.9926755577257607</v>
      </c>
      <c r="Z130" s="94">
        <v>0.9027375102999969</v>
      </c>
      <c r="AA130" s="94">
        <v>0.6403698843348491</v>
      </c>
      <c r="AB130" s="94">
        <v>0.8614154484694968</v>
      </c>
      <c r="AC130" s="94">
        <v>0.8841517380291146</v>
      </c>
      <c r="AD130" s="94">
        <v>0.29502243110446486</v>
      </c>
      <c r="AE130" s="94">
        <v>0.5151829584643086</v>
      </c>
      <c r="AF130" s="94">
        <f t="shared" si="3"/>
        <v>0.47005422121850227</v>
      </c>
    </row>
    <row r="131" spans="1:32" ht="13.5">
      <c r="A131" s="92">
        <v>123</v>
      </c>
      <c r="B131" s="94">
        <v>0.32593768120365</v>
      </c>
      <c r="C131" s="94">
        <v>0.4911954100161748</v>
      </c>
      <c r="D131" s="94">
        <v>0.6692098757896664</v>
      </c>
      <c r="E131" s="94">
        <v>0.21488082522049623</v>
      </c>
      <c r="F131" s="94">
        <v>0.5353862117374187</v>
      </c>
      <c r="G131" s="94">
        <v>0.6107974486526078</v>
      </c>
      <c r="H131" s="94">
        <v>0.04492324594866787</v>
      </c>
      <c r="I131" s="94">
        <v>0.9486068300424207</v>
      </c>
      <c r="J131" s="94">
        <v>0.5583666493728446</v>
      </c>
      <c r="K131" s="94">
        <v>0.4498428296761986</v>
      </c>
      <c r="L131" s="94">
        <v>0.06372264778588214</v>
      </c>
      <c r="M131" s="94">
        <v>0.5049592577898495</v>
      </c>
      <c r="N131" s="94">
        <v>0.38859218115787225</v>
      </c>
      <c r="O131" s="94">
        <v>0.4474929044465468</v>
      </c>
      <c r="P131" s="94">
        <v>0.6469618823816645</v>
      </c>
      <c r="Q131" s="94">
        <v>0.9038666951506088</v>
      </c>
      <c r="R131" s="94">
        <v>0.11548203985717338</v>
      </c>
      <c r="S131" s="94">
        <v>0.38856166264839626</v>
      </c>
      <c r="T131" s="94">
        <v>0.7803888058107242</v>
      </c>
      <c r="U131" s="94">
        <v>0.6667989135410627</v>
      </c>
      <c r="V131" s="94">
        <v>0.23743400372325815</v>
      </c>
      <c r="W131" s="94">
        <v>0.08926664021729179</v>
      </c>
      <c r="X131" s="94">
        <v>0.5823236793115024</v>
      </c>
      <c r="Y131" s="94">
        <v>0.2381664479506821</v>
      </c>
      <c r="Z131" s="94">
        <v>0.5233924375133518</v>
      </c>
      <c r="AA131" s="94">
        <v>0.43635364848780783</v>
      </c>
      <c r="AB131" s="94">
        <v>0.31107516708883937</v>
      </c>
      <c r="AC131" s="94">
        <v>0.5877254554887539</v>
      </c>
      <c r="AD131" s="94">
        <v>0.3301797540208136</v>
      </c>
      <c r="AE131" s="94">
        <v>0.060945463423566396</v>
      </c>
      <c r="AF131" s="94">
        <f t="shared" si="3"/>
        <v>0.43842788984852643</v>
      </c>
    </row>
    <row r="132" spans="1:32" ht="13.5">
      <c r="A132" s="92">
        <v>124</v>
      </c>
      <c r="B132" s="94">
        <v>0.46806237983336896</v>
      </c>
      <c r="C132" s="94">
        <v>0.5261696218756676</v>
      </c>
      <c r="D132" s="94">
        <v>0.7808160649433882</v>
      </c>
      <c r="E132" s="94">
        <v>0.4288155766472366</v>
      </c>
      <c r="F132" s="94">
        <v>0.6528824732200079</v>
      </c>
      <c r="G132" s="94">
        <v>0.7649769585253456</v>
      </c>
      <c r="H132" s="94">
        <v>0.7101657155064547</v>
      </c>
      <c r="I132" s="94">
        <v>0.6272164067506943</v>
      </c>
      <c r="J132" s="94">
        <v>0.32660908841212194</v>
      </c>
      <c r="K132" s="94">
        <v>0.2512588885158849</v>
      </c>
      <c r="L132" s="94">
        <v>0.7851191747795038</v>
      </c>
      <c r="M132" s="94">
        <v>0.630939664906766</v>
      </c>
      <c r="N132" s="94">
        <v>0.13974425489059114</v>
      </c>
      <c r="O132" s="94">
        <v>0.8097781304361095</v>
      </c>
      <c r="P132" s="94">
        <v>0.7039704580828272</v>
      </c>
      <c r="Q132" s="94">
        <v>0.32767723624378187</v>
      </c>
      <c r="R132" s="94">
        <v>0.9804071169164098</v>
      </c>
      <c r="S132" s="94">
        <v>0.6221503341776787</v>
      </c>
      <c r="T132" s="94">
        <v>0.8829920346690268</v>
      </c>
      <c r="U132" s="94">
        <v>0.08462782677694021</v>
      </c>
      <c r="V132" s="94">
        <v>0.39985351115451523</v>
      </c>
      <c r="W132" s="94">
        <v>0.576067384868923</v>
      </c>
      <c r="X132" s="94">
        <v>0.5348368785668508</v>
      </c>
      <c r="Y132" s="94">
        <v>0.1372112186040834</v>
      </c>
      <c r="Z132" s="94">
        <v>0.5711844233527634</v>
      </c>
      <c r="AA132" s="94">
        <v>0.014069032868434707</v>
      </c>
      <c r="AB132" s="94">
        <v>0.5462813196203498</v>
      </c>
      <c r="AC132" s="94">
        <v>0.5814691610461745</v>
      </c>
      <c r="AD132" s="94">
        <v>0.43736075930051577</v>
      </c>
      <c r="AE132" s="94">
        <v>0.9145786919766838</v>
      </c>
      <c r="AF132" s="94">
        <f t="shared" si="3"/>
        <v>0.5405763929156365</v>
      </c>
    </row>
    <row r="133" spans="1:32" ht="13.5">
      <c r="A133" s="92">
        <v>125</v>
      </c>
      <c r="B133" s="94">
        <v>0.0608233893856624</v>
      </c>
      <c r="C133" s="94">
        <v>0.25104525894955293</v>
      </c>
      <c r="D133" s="94">
        <v>0.20484023560289316</v>
      </c>
      <c r="E133" s="94">
        <v>0.03534043397320475</v>
      </c>
      <c r="F133" s="94">
        <v>0.17270424512466812</v>
      </c>
      <c r="G133" s="94">
        <v>0.26032288583025603</v>
      </c>
      <c r="H133" s="94">
        <v>0.8395947141941588</v>
      </c>
      <c r="I133" s="94">
        <v>0.05151524399548326</v>
      </c>
      <c r="J133" s="94">
        <v>0.6383251441999572</v>
      </c>
      <c r="K133" s="94">
        <v>0.49482711264381846</v>
      </c>
      <c r="L133" s="94">
        <v>0.7207251197851497</v>
      </c>
      <c r="M133" s="94">
        <v>0.21872615741447188</v>
      </c>
      <c r="N133" s="94">
        <v>0.011688589129306926</v>
      </c>
      <c r="O133" s="94">
        <v>0.8300119022186956</v>
      </c>
      <c r="P133" s="94">
        <v>0.10904263435773796</v>
      </c>
      <c r="Q133" s="94">
        <v>0.5928220465712455</v>
      </c>
      <c r="R133" s="94">
        <v>0.10995818964201788</v>
      </c>
      <c r="S133" s="94">
        <v>0.3599047822504349</v>
      </c>
      <c r="T133" s="94">
        <v>0.5861995300149541</v>
      </c>
      <c r="U133" s="94">
        <v>0.3377788628803369</v>
      </c>
      <c r="V133" s="94">
        <v>0.2150639362773522</v>
      </c>
      <c r="W133" s="94">
        <v>0.4168828394421216</v>
      </c>
      <c r="X133" s="94">
        <v>0.12042603839228493</v>
      </c>
      <c r="Y133" s="94">
        <v>0.15259254737998595</v>
      </c>
      <c r="Z133" s="94">
        <v>0.9182409131138035</v>
      </c>
      <c r="AA133" s="94">
        <v>0.663441877498703</v>
      </c>
      <c r="AB133" s="94">
        <v>0.9162572099978638</v>
      </c>
      <c r="AC133" s="94">
        <v>0.3483993041779839</v>
      </c>
      <c r="AD133" s="94">
        <v>0.013000885036774804</v>
      </c>
      <c r="AE133" s="94">
        <v>0.037659840693380534</v>
      </c>
      <c r="AF133" s="94">
        <f t="shared" si="3"/>
        <v>0.35627206233914216</v>
      </c>
    </row>
    <row r="134" spans="1:32" ht="13.5">
      <c r="A134" s="92">
        <v>126</v>
      </c>
      <c r="B134" s="94">
        <v>0.7026581621753594</v>
      </c>
      <c r="C134" s="94">
        <v>0.6075014496292002</v>
      </c>
      <c r="D134" s="94">
        <v>0.3436384166997284</v>
      </c>
      <c r="E134" s="94">
        <v>0.8335520493179113</v>
      </c>
      <c r="F134" s="94">
        <v>0.6179692983794671</v>
      </c>
      <c r="G134" s="94">
        <v>0.9550767540513321</v>
      </c>
      <c r="H134" s="94">
        <v>0.014618366039002656</v>
      </c>
      <c r="I134" s="94">
        <v>0.6969512009033478</v>
      </c>
      <c r="J134" s="94">
        <v>0.3458357493820002</v>
      </c>
      <c r="K134" s="94">
        <v>0.9752494888149663</v>
      </c>
      <c r="L134" s="94">
        <v>0.8679464094973601</v>
      </c>
      <c r="M134" s="94">
        <v>0.8193914609210486</v>
      </c>
      <c r="N134" s="94">
        <v>0.6600848414563433</v>
      </c>
      <c r="O134" s="94">
        <v>0.8023316141239661</v>
      </c>
      <c r="P134" s="94">
        <v>0.6338999603259377</v>
      </c>
      <c r="Q134" s="94">
        <v>0.1098055970946379</v>
      </c>
      <c r="R134" s="94">
        <v>0.03344828638569292</v>
      </c>
      <c r="S134" s="94">
        <v>0.9188512833033234</v>
      </c>
      <c r="T134" s="94">
        <v>0.6624347666859951</v>
      </c>
      <c r="U134" s="94">
        <v>0.6264839625232703</v>
      </c>
      <c r="V134" s="94">
        <v>0.46754356517227696</v>
      </c>
      <c r="W134" s="94">
        <v>0.2912381359294412</v>
      </c>
      <c r="X134" s="94">
        <v>0.6403698843348491</v>
      </c>
      <c r="Y134" s="94">
        <v>0.04968413342692343</v>
      </c>
      <c r="Z134" s="94">
        <v>0.19925534836878567</v>
      </c>
      <c r="AA134" s="94">
        <v>0.8752098147526475</v>
      </c>
      <c r="AB134" s="94">
        <v>0.20139164403210547</v>
      </c>
      <c r="AC134" s="94">
        <v>0.47679067354350413</v>
      </c>
      <c r="AD134" s="94">
        <v>0.44093142490920745</v>
      </c>
      <c r="AE134" s="94">
        <v>0.020722067934202094</v>
      </c>
      <c r="AF134" s="94">
        <f t="shared" si="3"/>
        <v>0.5296955270037945</v>
      </c>
    </row>
    <row r="135" spans="1:32" ht="13.5">
      <c r="A135" s="92">
        <v>127</v>
      </c>
      <c r="B135" s="94">
        <v>0.8349559007538072</v>
      </c>
      <c r="C135" s="94">
        <v>0.32084109012115847</v>
      </c>
      <c r="D135" s="94">
        <v>0.8094119083223975</v>
      </c>
      <c r="E135" s="94">
        <v>0.8093203527939695</v>
      </c>
      <c r="F135" s="94">
        <v>9.155552842799158E-05</v>
      </c>
      <c r="G135" s="94">
        <v>0.5938291573839534</v>
      </c>
      <c r="H135" s="94">
        <v>0.6011535996581927</v>
      </c>
      <c r="I135" s="94">
        <v>0.8539384136478775</v>
      </c>
      <c r="J135" s="94">
        <v>0.8507644886623738</v>
      </c>
      <c r="K135" s="94">
        <v>0.3560594500564592</v>
      </c>
      <c r="L135" s="94">
        <v>0.5693227942747277</v>
      </c>
      <c r="M135" s="94">
        <v>0.5929746391186255</v>
      </c>
      <c r="N135" s="94">
        <v>0.47834711752678</v>
      </c>
      <c r="O135" s="94">
        <v>0.6128116702780236</v>
      </c>
      <c r="P135" s="94">
        <v>0.358806115909299</v>
      </c>
      <c r="Q135" s="94">
        <v>0.6097903378398999</v>
      </c>
      <c r="R135" s="94">
        <v>0.07870723593859676</v>
      </c>
      <c r="S135" s="94">
        <v>0.4393444624164556</v>
      </c>
      <c r="T135" s="94">
        <v>0.25595873897518845</v>
      </c>
      <c r="U135" s="94">
        <v>0.008728293710135197</v>
      </c>
      <c r="V135" s="94">
        <v>0.9486068300424207</v>
      </c>
      <c r="W135" s="94">
        <v>0.6158940397350994</v>
      </c>
      <c r="X135" s="94">
        <v>0.40885647144993437</v>
      </c>
      <c r="Y135" s="94">
        <v>0.3792535172582171</v>
      </c>
      <c r="Z135" s="94">
        <v>0.7186498611407819</v>
      </c>
      <c r="AA135" s="94">
        <v>0.5535447248756371</v>
      </c>
      <c r="AB135" s="94">
        <v>0.17462691122165594</v>
      </c>
      <c r="AC135" s="94">
        <v>0.37885677663502915</v>
      </c>
      <c r="AD135" s="94">
        <v>0.7292703024384289</v>
      </c>
      <c r="AE135" s="94">
        <v>0.7923520615253151</v>
      </c>
      <c r="AF135" s="94">
        <f t="shared" si="3"/>
        <v>0.524502293974629</v>
      </c>
    </row>
    <row r="136" spans="1:32" ht="13.5">
      <c r="A136" s="92">
        <v>128</v>
      </c>
      <c r="B136" s="94">
        <v>0.750053407391583</v>
      </c>
      <c r="C136" s="94">
        <v>0.46681112094485305</v>
      </c>
      <c r="D136" s="94">
        <v>0.9547410504470961</v>
      </c>
      <c r="E136" s="94">
        <v>0.8530533768730735</v>
      </c>
      <c r="F136" s="94">
        <v>0.7412030396435438</v>
      </c>
      <c r="G136" s="94">
        <v>0.8191473128452407</v>
      </c>
      <c r="H136" s="94">
        <v>0.38303781243324075</v>
      </c>
      <c r="I136" s="94">
        <v>0.7235633411664174</v>
      </c>
      <c r="J136" s="94">
        <v>0.8294930875576036</v>
      </c>
      <c r="K136" s="94">
        <v>0.95684682760094</v>
      </c>
      <c r="L136" s="94">
        <v>0.2564775536362804</v>
      </c>
      <c r="M136" s="94">
        <v>0.761375774407178</v>
      </c>
      <c r="N136" s="94">
        <v>0.18897061067537463</v>
      </c>
      <c r="O136" s="94">
        <v>0.11786248359630115</v>
      </c>
      <c r="P136" s="94">
        <v>0.08017212439344462</v>
      </c>
      <c r="Q136" s="94">
        <v>0.293313394573809</v>
      </c>
      <c r="R136" s="94">
        <v>0.8122806482131413</v>
      </c>
      <c r="S136" s="94">
        <v>0.9050263985106968</v>
      </c>
      <c r="T136" s="94">
        <v>0.80443739127781</v>
      </c>
      <c r="U136" s="94">
        <v>0.6938383129367962</v>
      </c>
      <c r="V136" s="94">
        <v>0.4007995849482711</v>
      </c>
      <c r="W136" s="94">
        <v>0.23978392895290995</v>
      </c>
      <c r="X136" s="94">
        <v>0.08679464094973602</v>
      </c>
      <c r="Y136" s="94">
        <v>0.22293771172215948</v>
      </c>
      <c r="Z136" s="94">
        <v>0.9758293404950102</v>
      </c>
      <c r="AA136" s="94">
        <v>0.15478988006225777</v>
      </c>
      <c r="AB136" s="94">
        <v>0.04098635822626423</v>
      </c>
      <c r="AC136" s="94">
        <v>0.40528580584124274</v>
      </c>
      <c r="AD136" s="94">
        <v>0.8661458174382763</v>
      </c>
      <c r="AE136" s="94">
        <v>0.45484786523026216</v>
      </c>
      <c r="AF136" s="94">
        <f t="shared" si="3"/>
        <v>0.5413302000996938</v>
      </c>
    </row>
    <row r="137" spans="1:32" ht="13.5">
      <c r="A137" s="92">
        <v>129</v>
      </c>
      <c r="B137" s="94">
        <v>0.37803277687917725</v>
      </c>
      <c r="C137" s="94">
        <v>0.2314218573564867</v>
      </c>
      <c r="D137" s="94">
        <v>0.22949919125949889</v>
      </c>
      <c r="E137" s="94">
        <v>0.7787102877895443</v>
      </c>
      <c r="F137" s="94">
        <v>0.34623249000518813</v>
      </c>
      <c r="G137" s="94">
        <v>0.9627063814203314</v>
      </c>
      <c r="H137" s="94">
        <v>0.7629932554094058</v>
      </c>
      <c r="I137" s="94">
        <v>0.09222693563646352</v>
      </c>
      <c r="J137" s="94">
        <v>0.3764458143864254</v>
      </c>
      <c r="K137" s="94">
        <v>0.8206732383190405</v>
      </c>
      <c r="L137" s="94">
        <v>0.7593005157628101</v>
      </c>
      <c r="M137" s="94">
        <v>0.14481032746360667</v>
      </c>
      <c r="N137" s="94">
        <v>0.8385265663624989</v>
      </c>
      <c r="O137" s="94">
        <v>0.3427838984344005</v>
      </c>
      <c r="P137" s="94">
        <v>0.16501358073671682</v>
      </c>
      <c r="Q137" s="94">
        <v>0.9193395794549394</v>
      </c>
      <c r="R137" s="94">
        <v>0.815301980651265</v>
      </c>
      <c r="S137" s="94">
        <v>0.6853846858119449</v>
      </c>
      <c r="T137" s="94">
        <v>0.7970824304940947</v>
      </c>
      <c r="U137" s="94">
        <v>0.6081423383281961</v>
      </c>
      <c r="V137" s="94">
        <v>0.30048524430066836</v>
      </c>
      <c r="W137" s="94">
        <v>0.6548051393169958</v>
      </c>
      <c r="X137" s="94">
        <v>0.3735465559862056</v>
      </c>
      <c r="Y137" s="94">
        <v>0.14535966063417463</v>
      </c>
      <c r="Z137" s="94">
        <v>0.7267372661519211</v>
      </c>
      <c r="AA137" s="94">
        <v>0.7486495559556872</v>
      </c>
      <c r="AB137" s="94">
        <v>0.5153355510116886</v>
      </c>
      <c r="AC137" s="94">
        <v>0.8270821253089999</v>
      </c>
      <c r="AD137" s="94">
        <v>0.22974333933530686</v>
      </c>
      <c r="AE137" s="94">
        <v>0.9879757072664571</v>
      </c>
      <c r="AF137" s="94">
        <f aca="true" t="shared" si="4" ref="AF137:AF168">AVERAGE(B137:AE137)</f>
        <v>0.552144942574338</v>
      </c>
    </row>
    <row r="138" spans="1:32" ht="13.5">
      <c r="A138" s="92">
        <v>130</v>
      </c>
      <c r="B138" s="94">
        <v>0.37458418530838955</v>
      </c>
      <c r="C138" s="94">
        <v>0.05063020722067934</v>
      </c>
      <c r="D138" s="94">
        <v>0.5552232428968169</v>
      </c>
      <c r="E138" s="94">
        <v>0.8216803491317484</v>
      </c>
      <c r="F138" s="94">
        <v>0.04660176396984771</v>
      </c>
      <c r="G138" s="94">
        <v>0.7047029023102511</v>
      </c>
      <c r="H138" s="94">
        <v>0.014557329020050662</v>
      </c>
      <c r="I138" s="94">
        <v>0.8843958861049226</v>
      </c>
      <c r="J138" s="94">
        <v>0.42088076418347725</v>
      </c>
      <c r="K138" s="94">
        <v>0.2402417065950499</v>
      </c>
      <c r="L138" s="94">
        <v>0.3956419568468276</v>
      </c>
      <c r="M138" s="94">
        <v>0.8892788476210822</v>
      </c>
      <c r="N138" s="94">
        <v>0.6281014435254982</v>
      </c>
      <c r="O138" s="94">
        <v>0.9552598651081882</v>
      </c>
      <c r="P138" s="94">
        <v>0.23483993041779838</v>
      </c>
      <c r="Q138" s="94">
        <v>0.43653675954466387</v>
      </c>
      <c r="R138" s="94">
        <v>0.738914151432844</v>
      </c>
      <c r="S138" s="94">
        <v>0.5229346598712119</v>
      </c>
      <c r="T138" s="94">
        <v>0.3567308572649312</v>
      </c>
      <c r="U138" s="94">
        <v>0.019714957121494188</v>
      </c>
      <c r="V138" s="94">
        <v>0.8710898159733879</v>
      </c>
      <c r="W138" s="94">
        <v>0.2956022827845088</v>
      </c>
      <c r="X138" s="94">
        <v>0.08767967772453994</v>
      </c>
      <c r="Y138" s="94">
        <v>0.009949034089175085</v>
      </c>
      <c r="Z138" s="94">
        <v>0.3609424115726188</v>
      </c>
      <c r="AA138" s="94">
        <v>0.4152043214209418</v>
      </c>
      <c r="AB138" s="94">
        <v>0.04931791131321146</v>
      </c>
      <c r="AC138" s="94">
        <v>0.9002655110324411</v>
      </c>
      <c r="AD138" s="94">
        <v>0.15558336130863368</v>
      </c>
      <c r="AE138" s="94">
        <v>0.26157414471877194</v>
      </c>
      <c r="AF138" s="94">
        <f t="shared" si="4"/>
        <v>0.4232886745811334</v>
      </c>
    </row>
    <row r="139" spans="1:32" ht="13.5">
      <c r="A139" s="92">
        <v>131</v>
      </c>
      <c r="B139" s="94">
        <v>0.9384441663869136</v>
      </c>
      <c r="C139" s="94">
        <v>0.5908993804742576</v>
      </c>
      <c r="D139" s="94">
        <v>0.08206427198095645</v>
      </c>
      <c r="E139" s="94">
        <v>0.27005829035309914</v>
      </c>
      <c r="F139" s="94">
        <v>0.19949949644459364</v>
      </c>
      <c r="G139" s="94">
        <v>0.9968871120334483</v>
      </c>
      <c r="H139" s="94">
        <v>0.1497848445081942</v>
      </c>
      <c r="I139" s="94">
        <v>0.6493118076113162</v>
      </c>
      <c r="J139" s="94">
        <v>0.9961546678060244</v>
      </c>
      <c r="K139" s="94">
        <v>0.7590258491775261</v>
      </c>
      <c r="L139" s="94">
        <v>0.5422833948789941</v>
      </c>
      <c r="M139" s="94">
        <v>0.030915250099185155</v>
      </c>
      <c r="N139" s="94">
        <v>0.3871272927030244</v>
      </c>
      <c r="O139" s="94">
        <v>0.33976256599627674</v>
      </c>
      <c r="P139" s="94">
        <v>0.4546647541734062</v>
      </c>
      <c r="Q139" s="94">
        <v>0.5817743461409345</v>
      </c>
      <c r="R139" s="94">
        <v>0.11456648457289346</v>
      </c>
      <c r="S139" s="94">
        <v>0.2850123599963378</v>
      </c>
      <c r="T139" s="94">
        <v>0.43333231604968414</v>
      </c>
      <c r="U139" s="94">
        <v>0.6106143375957518</v>
      </c>
      <c r="V139" s="94">
        <v>0.9089022492141484</v>
      </c>
      <c r="W139" s="94">
        <v>0.9333170567949461</v>
      </c>
      <c r="X139" s="94">
        <v>0.37339396343882564</v>
      </c>
      <c r="Y139" s="94">
        <v>0.2000793481246376</v>
      </c>
      <c r="Z139" s="94">
        <v>0.718039490951262</v>
      </c>
      <c r="AA139" s="94">
        <v>0.3533127842036195</v>
      </c>
      <c r="AB139" s="94">
        <v>0.8310190130314036</v>
      </c>
      <c r="AC139" s="94">
        <v>0.8952604754783776</v>
      </c>
      <c r="AD139" s="94">
        <v>0.7666859950560014</v>
      </c>
      <c r="AE139" s="94">
        <v>0.7913144322031312</v>
      </c>
      <c r="AF139" s="94">
        <f t="shared" si="4"/>
        <v>0.5394502599159724</v>
      </c>
    </row>
    <row r="140" spans="1:32" ht="13.5">
      <c r="A140" s="92">
        <v>132</v>
      </c>
      <c r="B140" s="94">
        <v>0.8060243537705618</v>
      </c>
      <c r="C140" s="94">
        <v>0.9800714133121738</v>
      </c>
      <c r="D140" s="94">
        <v>0.8518631550035096</v>
      </c>
      <c r="E140" s="94">
        <v>0.40961943418683433</v>
      </c>
      <c r="F140" s="94">
        <v>0.651936399426252</v>
      </c>
      <c r="G140" s="94">
        <v>0.3730582598345897</v>
      </c>
      <c r="H140" s="94">
        <v>0.7809076204718162</v>
      </c>
      <c r="I140" s="94">
        <v>0.5971251564073611</v>
      </c>
      <c r="J140" s="94">
        <v>0.2688375499740593</v>
      </c>
      <c r="K140" s="94">
        <v>0.673390911587878</v>
      </c>
      <c r="L140" s="94">
        <v>0.35853144932401504</v>
      </c>
      <c r="M140" s="94">
        <v>0.6336863307596057</v>
      </c>
      <c r="N140" s="94">
        <v>0.2358165227210303</v>
      </c>
      <c r="O140" s="94">
        <v>0.3883785515915403</v>
      </c>
      <c r="P140" s="94">
        <v>0.8287301248207037</v>
      </c>
      <c r="Q140" s="94">
        <v>0.988830225531785</v>
      </c>
      <c r="R140" s="94">
        <v>0.0390942106387524</v>
      </c>
      <c r="S140" s="94">
        <v>0.8742027039399396</v>
      </c>
      <c r="T140" s="94">
        <v>0.17822809533982362</v>
      </c>
      <c r="U140" s="94">
        <v>0.0369273964659566</v>
      </c>
      <c r="V140" s="94">
        <v>0.05224768822290719</v>
      </c>
      <c r="W140" s="94">
        <v>0.020508438367870113</v>
      </c>
      <c r="X140" s="94">
        <v>0.20731223487044892</v>
      </c>
      <c r="Y140" s="94">
        <v>0.4693441572313608</v>
      </c>
      <c r="Z140" s="94">
        <v>0.42439039277321694</v>
      </c>
      <c r="AA140" s="94">
        <v>0.21048615985595265</v>
      </c>
      <c r="AB140" s="94">
        <v>0.7747428815576647</v>
      </c>
      <c r="AC140" s="94">
        <v>0.18509475997192298</v>
      </c>
      <c r="AD140" s="94">
        <v>0.5329752494888149</v>
      </c>
      <c r="AE140" s="94">
        <v>0.5876949369792779</v>
      </c>
      <c r="AF140" s="94">
        <f t="shared" si="4"/>
        <v>0.4806685588142542</v>
      </c>
    </row>
    <row r="141" spans="1:32" ht="13.5">
      <c r="A141" s="92">
        <v>133</v>
      </c>
      <c r="B141" s="94">
        <v>0.12225714896084475</v>
      </c>
      <c r="C141" s="94">
        <v>0.9416180913724174</v>
      </c>
      <c r="D141" s="94">
        <v>0.15726187932981353</v>
      </c>
      <c r="E141" s="94">
        <v>0.16046632282479323</v>
      </c>
      <c r="F141" s="94">
        <v>0.6861171300393689</v>
      </c>
      <c r="G141" s="94">
        <v>0.5459456160161138</v>
      </c>
      <c r="H141" s="94">
        <v>0.028717917416913357</v>
      </c>
      <c r="I141" s="94">
        <v>0.7759331034272287</v>
      </c>
      <c r="J141" s="94">
        <v>0.30060731833857235</v>
      </c>
      <c r="K141" s="94">
        <v>0.868800927762688</v>
      </c>
      <c r="L141" s="94">
        <v>0.9147312845240638</v>
      </c>
      <c r="M141" s="94">
        <v>0.49391155735953857</v>
      </c>
      <c r="N141" s="94">
        <v>0.20065919980468153</v>
      </c>
      <c r="O141" s="94">
        <v>0.4617450483718375</v>
      </c>
      <c r="P141" s="94">
        <v>0.891384624774926</v>
      </c>
      <c r="Q141" s="94">
        <v>0.39289529099398784</v>
      </c>
      <c r="R141" s="94">
        <v>0.7294534134952849</v>
      </c>
      <c r="S141" s="94">
        <v>0.05932798242133854</v>
      </c>
      <c r="T141" s="94">
        <v>0.9627063814203314</v>
      </c>
      <c r="U141" s="94">
        <v>0.3386333811456648</v>
      </c>
      <c r="V141" s="94">
        <v>0.1574449903866695</v>
      </c>
      <c r="W141" s="94">
        <v>0.7471846675008392</v>
      </c>
      <c r="X141" s="94">
        <v>0.6808984649189733</v>
      </c>
      <c r="Y141" s="94">
        <v>0.7469710379345073</v>
      </c>
      <c r="Z141" s="94">
        <v>0.5189062166203803</v>
      </c>
      <c r="AA141" s="94">
        <v>0.07724234748374889</v>
      </c>
      <c r="AB141" s="94">
        <v>0.9257179479354228</v>
      </c>
      <c r="AC141" s="94">
        <v>0.8720053712576677</v>
      </c>
      <c r="AD141" s="94">
        <v>0.8723105563524277</v>
      </c>
      <c r="AE141" s="94">
        <v>0.9118625446333201</v>
      </c>
      <c r="AF141" s="94">
        <f t="shared" si="4"/>
        <v>0.5514572588274789</v>
      </c>
    </row>
    <row r="142" spans="1:32" ht="13.5">
      <c r="A142" s="92">
        <v>134</v>
      </c>
      <c r="B142" s="94">
        <v>0.49742118594927826</v>
      </c>
      <c r="C142" s="94">
        <v>0.6509598071230202</v>
      </c>
      <c r="D142" s="94">
        <v>0.8906826990569781</v>
      </c>
      <c r="E142" s="94">
        <v>0.2771385845515305</v>
      </c>
      <c r="F142" s="94">
        <v>0.6812952055421613</v>
      </c>
      <c r="G142" s="94">
        <v>0.6370433668019654</v>
      </c>
      <c r="H142" s="94">
        <v>0.18851283303323466</v>
      </c>
      <c r="I142" s="94">
        <v>0.007904293954283274</v>
      </c>
      <c r="J142" s="94">
        <v>0.43833735160374765</v>
      </c>
      <c r="K142" s="94">
        <v>0.0511490218817713</v>
      </c>
      <c r="L142" s="94">
        <v>0.2910855433820612</v>
      </c>
      <c r="M142" s="94">
        <v>0.4644306772057253</v>
      </c>
      <c r="N142" s="94">
        <v>0.37961973937192905</v>
      </c>
      <c r="O142" s="94">
        <v>0.48420667134617146</v>
      </c>
      <c r="P142" s="94">
        <v>0.6526383251442</v>
      </c>
      <c r="Q142" s="94">
        <v>0.10284737693411054</v>
      </c>
      <c r="R142" s="94">
        <v>0.18012024292733542</v>
      </c>
      <c r="S142" s="94">
        <v>0.28110599078341014</v>
      </c>
      <c r="T142" s="94">
        <v>0.6295663319803461</v>
      </c>
      <c r="U142" s="94">
        <v>0.1804864650410474</v>
      </c>
      <c r="V142" s="94">
        <v>0.587939085055086</v>
      </c>
      <c r="W142" s="94">
        <v>0.13745536667989136</v>
      </c>
      <c r="X142" s="94">
        <v>0.815179906613361</v>
      </c>
      <c r="Y142" s="94">
        <v>0.3769951475569933</v>
      </c>
      <c r="Z142" s="94">
        <v>0.685720389416181</v>
      </c>
      <c r="AA142" s="94">
        <v>0.9406720175786615</v>
      </c>
      <c r="AB142" s="94">
        <v>0.6417432172612689</v>
      </c>
      <c r="AC142" s="94">
        <v>0.6128116702780236</v>
      </c>
      <c r="AD142" s="94">
        <v>0.5601367229224524</v>
      </c>
      <c r="AE142" s="94">
        <v>0.3859675893429365</v>
      </c>
      <c r="AF142" s="94">
        <f t="shared" si="4"/>
        <v>0.4570390942106387</v>
      </c>
    </row>
    <row r="143" spans="1:32" ht="13.5">
      <c r="A143" s="92">
        <v>135</v>
      </c>
      <c r="B143" s="94">
        <v>0.6565141758476516</v>
      </c>
      <c r="C143" s="94">
        <v>0.8462782677694022</v>
      </c>
      <c r="D143" s="94">
        <v>0.03610339671010468</v>
      </c>
      <c r="E143" s="94">
        <v>0.39979247413556324</v>
      </c>
      <c r="F143" s="94">
        <v>0.3778801843317972</v>
      </c>
      <c r="G143" s="94">
        <v>0.13022247993408</v>
      </c>
      <c r="H143" s="94">
        <v>0.631275368511002</v>
      </c>
      <c r="I143" s="94">
        <v>0.9002960295419171</v>
      </c>
      <c r="J143" s="94">
        <v>0.13760795922727134</v>
      </c>
      <c r="K143" s="94">
        <v>0.7098910489211707</v>
      </c>
      <c r="L143" s="94">
        <v>0.38776818140202035</v>
      </c>
      <c r="M143" s="94">
        <v>0.9275185399945066</v>
      </c>
      <c r="N143" s="94">
        <v>0.8160954618976409</v>
      </c>
      <c r="O143" s="94">
        <v>0.44288460951567127</v>
      </c>
      <c r="P143" s="94">
        <v>0.7371135593737602</v>
      </c>
      <c r="Q143" s="94">
        <v>0.673818170720542</v>
      </c>
      <c r="R143" s="94">
        <v>0.8758507034516434</v>
      </c>
      <c r="S143" s="94">
        <v>0.3228247932370983</v>
      </c>
      <c r="T143" s="94">
        <v>0.05447553941465499</v>
      </c>
      <c r="U143" s="94">
        <v>0.445783867915891</v>
      </c>
      <c r="V143" s="94">
        <v>0.6006347849971008</v>
      </c>
      <c r="W143" s="94">
        <v>0.3876155888546403</v>
      </c>
      <c r="X143" s="94">
        <v>0.0586870937223426</v>
      </c>
      <c r="Y143" s="94">
        <v>0.08926664021729179</v>
      </c>
      <c r="Z143" s="94">
        <v>0.945616016113773</v>
      </c>
      <c r="AA143" s="94">
        <v>0.793755912961211</v>
      </c>
      <c r="AB143" s="94">
        <v>0.7143772698141423</v>
      </c>
      <c r="AC143" s="94">
        <v>0.9084749900814845</v>
      </c>
      <c r="AD143" s="94">
        <v>0.9051484725486008</v>
      </c>
      <c r="AE143" s="94">
        <v>0.3379619739371929</v>
      </c>
      <c r="AF143" s="94">
        <f t="shared" si="4"/>
        <v>0.541717785170039</v>
      </c>
    </row>
    <row r="144" spans="1:32" ht="13.5">
      <c r="A144" s="92">
        <v>136</v>
      </c>
      <c r="B144" s="94">
        <v>0.7918332468642232</v>
      </c>
      <c r="C144" s="94">
        <v>0.6101565599536118</v>
      </c>
      <c r="D144" s="94">
        <v>0.804376354258858</v>
      </c>
      <c r="E144" s="94">
        <v>0.2073732718894009</v>
      </c>
      <c r="F144" s="94">
        <v>0.7420270393993957</v>
      </c>
      <c r="G144" s="94">
        <v>0.3050935392315439</v>
      </c>
      <c r="H144" s="94">
        <v>0.4210028382213813</v>
      </c>
      <c r="I144" s="94">
        <v>0.23932615131076998</v>
      </c>
      <c r="J144" s="94">
        <v>0.041566209906308174</v>
      </c>
      <c r="K144" s="94">
        <v>0.09686574907681508</v>
      </c>
      <c r="L144" s="94">
        <v>0.34324167607654044</v>
      </c>
      <c r="M144" s="94">
        <v>0.47236548966948455</v>
      </c>
      <c r="N144" s="94">
        <v>0.6653950621051667</v>
      </c>
      <c r="O144" s="94">
        <v>0.2899868770409253</v>
      </c>
      <c r="P144" s="94">
        <v>0.4705343791009247</v>
      </c>
      <c r="Q144" s="94">
        <v>0.26926480910672324</v>
      </c>
      <c r="R144" s="94">
        <v>0.8418836024048586</v>
      </c>
      <c r="S144" s="94">
        <v>0.7484969634083072</v>
      </c>
      <c r="T144" s="94">
        <v>0.06286812952055422</v>
      </c>
      <c r="U144" s="94">
        <v>0.7938474684896389</v>
      </c>
      <c r="V144" s="94">
        <v>0.7480391857661671</v>
      </c>
      <c r="W144" s="94">
        <v>0.4360179448835719</v>
      </c>
      <c r="X144" s="94">
        <v>0.24539933469649342</v>
      </c>
      <c r="Y144" s="94">
        <v>0.12240974150822474</v>
      </c>
      <c r="Z144" s="94">
        <v>0.2999969481490524</v>
      </c>
      <c r="AA144" s="94">
        <v>0.6689352092043824</v>
      </c>
      <c r="AB144" s="94">
        <v>0.3741874446852016</v>
      </c>
      <c r="AC144" s="94">
        <v>0.771172215948973</v>
      </c>
      <c r="AD144" s="94">
        <v>0.695852534562212</v>
      </c>
      <c r="AE144" s="94">
        <v>0.11346781823175756</v>
      </c>
      <c r="AF144" s="94">
        <f t="shared" si="4"/>
        <v>0.45643279315571567</v>
      </c>
    </row>
    <row r="145" spans="1:32" ht="13.5">
      <c r="A145" s="92">
        <v>137</v>
      </c>
      <c r="B145" s="94">
        <v>0.1697134311960204</v>
      </c>
      <c r="C145" s="94">
        <v>0.9208960234382153</v>
      </c>
      <c r="D145" s="94">
        <v>0.8661763359477523</v>
      </c>
      <c r="E145" s="94">
        <v>0.05838190862758263</v>
      </c>
      <c r="F145" s="94">
        <v>0.024079103976561784</v>
      </c>
      <c r="G145" s="94">
        <v>0.12039551988280893</v>
      </c>
      <c r="H145" s="94">
        <v>0.489425336466567</v>
      </c>
      <c r="I145" s="94">
        <v>0.9941099276711325</v>
      </c>
      <c r="J145" s="94">
        <v>0.38843958861049227</v>
      </c>
      <c r="K145" s="94">
        <v>0.7492904446546831</v>
      </c>
      <c r="L145" s="94">
        <v>0.727958006530961</v>
      </c>
      <c r="M145" s="94">
        <v>0.029816583758049256</v>
      </c>
      <c r="N145" s="94">
        <v>0.6464735862300485</v>
      </c>
      <c r="O145" s="94">
        <v>0.022156437879573963</v>
      </c>
      <c r="P145" s="94">
        <v>0.3408001953184606</v>
      </c>
      <c r="Q145" s="94">
        <v>0.17990661336100344</v>
      </c>
      <c r="R145" s="94">
        <v>0.380687887203589</v>
      </c>
      <c r="S145" s="94">
        <v>0.8148747215186011</v>
      </c>
      <c r="T145" s="94">
        <v>0.32990508743552965</v>
      </c>
      <c r="U145" s="94">
        <v>0.05032502212591937</v>
      </c>
      <c r="V145" s="94">
        <v>0.43766594439527573</v>
      </c>
      <c r="W145" s="94">
        <v>0.09424115726187933</v>
      </c>
      <c r="X145" s="94">
        <v>0.7756889553514207</v>
      </c>
      <c r="Y145" s="94">
        <v>0.9571520126956999</v>
      </c>
      <c r="Z145" s="94">
        <v>0.6979583117160558</v>
      </c>
      <c r="AA145" s="94">
        <v>0.23276467177343058</v>
      </c>
      <c r="AB145" s="94">
        <v>0.018127994628742334</v>
      </c>
      <c r="AC145" s="94">
        <v>0.007477034821619312</v>
      </c>
      <c r="AD145" s="94">
        <v>0.9576097903378399</v>
      </c>
      <c r="AE145" s="94">
        <v>0.989165929136021</v>
      </c>
      <c r="AF145" s="94">
        <f t="shared" si="4"/>
        <v>0.4490554521317179</v>
      </c>
    </row>
    <row r="146" spans="1:32" ht="13.5">
      <c r="A146" s="92">
        <v>138</v>
      </c>
      <c r="B146" s="94">
        <v>0.8403881954405347</v>
      </c>
      <c r="C146" s="94">
        <v>0.17511520737327188</v>
      </c>
      <c r="D146" s="94">
        <v>0.8273262733848079</v>
      </c>
      <c r="E146" s="94">
        <v>0.43607898190252387</v>
      </c>
      <c r="F146" s="94">
        <v>0.8097170934171575</v>
      </c>
      <c r="G146" s="94">
        <v>0.9009063997314372</v>
      </c>
      <c r="H146" s="94">
        <v>0.05520798364207892</v>
      </c>
      <c r="I146" s="94">
        <v>0.6168401135288553</v>
      </c>
      <c r="J146" s="94">
        <v>0.4338511307107761</v>
      </c>
      <c r="K146" s="94">
        <v>0.250221259193701</v>
      </c>
      <c r="L146" s="94">
        <v>0.17987609485152745</v>
      </c>
      <c r="M146" s="94">
        <v>0.21109653004547257</v>
      </c>
      <c r="N146" s="94">
        <v>0.28724021118808557</v>
      </c>
      <c r="O146" s="94">
        <v>0.15836054567094943</v>
      </c>
      <c r="P146" s="94">
        <v>0.9195837275307474</v>
      </c>
      <c r="Q146" s="94">
        <v>0.9924008911404767</v>
      </c>
      <c r="R146" s="94">
        <v>0.7647938474684897</v>
      </c>
      <c r="S146" s="94">
        <v>0.7947325052644428</v>
      </c>
      <c r="T146" s="94">
        <v>0.20401623584704123</v>
      </c>
      <c r="U146" s="94">
        <v>0.3573412274544511</v>
      </c>
      <c r="V146" s="94">
        <v>0.6184575945310831</v>
      </c>
      <c r="W146" s="94">
        <v>0.5775933103427229</v>
      </c>
      <c r="X146" s="94">
        <v>0.2553178502761925</v>
      </c>
      <c r="Y146" s="94">
        <v>0.7086703085421308</v>
      </c>
      <c r="Z146" s="94">
        <v>0.9335917233802301</v>
      </c>
      <c r="AA146" s="94">
        <v>0.8707235938596759</v>
      </c>
      <c r="AB146" s="94">
        <v>0.6235236671040987</v>
      </c>
      <c r="AC146" s="94">
        <v>0.9728690450758385</v>
      </c>
      <c r="AD146" s="94">
        <v>0.7006744590594195</v>
      </c>
      <c r="AE146" s="94">
        <v>0.8923917355876338</v>
      </c>
      <c r="AF146" s="94">
        <f t="shared" si="4"/>
        <v>0.5789635914181951</v>
      </c>
    </row>
    <row r="147" spans="1:32" ht="13.5">
      <c r="A147" s="92">
        <v>139</v>
      </c>
      <c r="B147" s="94">
        <v>0.5837885677663502</v>
      </c>
      <c r="C147" s="94">
        <v>0.033875545518356885</v>
      </c>
      <c r="D147" s="94">
        <v>0.6393627735221412</v>
      </c>
      <c r="E147" s="94">
        <v>0.869045075838496</v>
      </c>
      <c r="F147" s="94">
        <v>0.8010193182164983</v>
      </c>
      <c r="G147" s="94">
        <v>0.3642689291055025</v>
      </c>
      <c r="H147" s="94">
        <v>0.4303720206305124</v>
      </c>
      <c r="I147" s="94">
        <v>0.9640491958372753</v>
      </c>
      <c r="J147" s="94">
        <v>0.6684774315622425</v>
      </c>
      <c r="K147" s="94">
        <v>0.6344187749870296</v>
      </c>
      <c r="L147" s="94">
        <v>0.012054811243018892</v>
      </c>
      <c r="M147" s="94">
        <v>0.01315347758415479</v>
      </c>
      <c r="N147" s="94">
        <v>0.2262337107455672</v>
      </c>
      <c r="O147" s="94">
        <v>0.5820184942167425</v>
      </c>
      <c r="P147" s="94">
        <v>0.09768974883266701</v>
      </c>
      <c r="Q147" s="94">
        <v>0.597979674672689</v>
      </c>
      <c r="R147" s="94">
        <v>0.06610309152500991</v>
      </c>
      <c r="S147" s="94">
        <v>0.9222998748741111</v>
      </c>
      <c r="T147" s="94">
        <v>0.5694753868221076</v>
      </c>
      <c r="U147" s="94">
        <v>0.4882045960875271</v>
      </c>
      <c r="V147" s="94">
        <v>0.1292153691213721</v>
      </c>
      <c r="W147" s="94">
        <v>0.5804620502334666</v>
      </c>
      <c r="X147" s="94">
        <v>0.9060029908139287</v>
      </c>
      <c r="Y147" s="94">
        <v>0.9848323007904294</v>
      </c>
      <c r="Z147" s="94">
        <v>0.8022095400860622</v>
      </c>
      <c r="AA147" s="94">
        <v>0.027924436170537432</v>
      </c>
      <c r="AB147" s="94">
        <v>0.2991119113742485</v>
      </c>
      <c r="AC147" s="94">
        <v>0.1945249794000061</v>
      </c>
      <c r="AD147" s="94">
        <v>0.21866512039551989</v>
      </c>
      <c r="AE147" s="94">
        <v>0.002990813928647725</v>
      </c>
      <c r="AF147" s="94">
        <f t="shared" si="4"/>
        <v>0.45699433373007387</v>
      </c>
    </row>
    <row r="148" spans="1:32" ht="13.5">
      <c r="A148" s="92">
        <v>140</v>
      </c>
      <c r="B148" s="94">
        <v>0.6164128543961913</v>
      </c>
      <c r="C148" s="94">
        <v>0.7671437726981414</v>
      </c>
      <c r="D148" s="94">
        <v>0.17191076387829218</v>
      </c>
      <c r="E148" s="94">
        <v>0.3978392895290994</v>
      </c>
      <c r="F148" s="94">
        <v>0.8655659657582324</v>
      </c>
      <c r="G148" s="94">
        <v>0.1270790734580523</v>
      </c>
      <c r="H148" s="94">
        <v>0.5452131717886899</v>
      </c>
      <c r="I148" s="94">
        <v>0.5923642689291055</v>
      </c>
      <c r="J148" s="94">
        <v>0.3172399060029908</v>
      </c>
      <c r="K148" s="94">
        <v>0.7305520798364208</v>
      </c>
      <c r="L148" s="94">
        <v>0.6658833582567827</v>
      </c>
      <c r="M148" s="94">
        <v>0.017151402325510424</v>
      </c>
      <c r="N148" s="94">
        <v>0.9421369060335093</v>
      </c>
      <c r="O148" s="94">
        <v>0.37891781365398114</v>
      </c>
      <c r="P148" s="94">
        <v>0.48963896603289897</v>
      </c>
      <c r="Q148" s="94">
        <v>0.22559282204657125</v>
      </c>
      <c r="R148" s="94">
        <v>0.31870479445783867</v>
      </c>
      <c r="S148" s="94">
        <v>0.12033448286385692</v>
      </c>
      <c r="T148" s="94">
        <v>0.020935697500534076</v>
      </c>
      <c r="U148" s="94">
        <v>0.25742362743003633</v>
      </c>
      <c r="V148" s="94">
        <v>0.6681417279580065</v>
      </c>
      <c r="W148" s="94">
        <v>0.7703482161931211</v>
      </c>
      <c r="X148" s="94">
        <v>0.8762779625843073</v>
      </c>
      <c r="Y148" s="94">
        <v>0.5743583483382672</v>
      </c>
      <c r="Z148" s="94">
        <v>0.17227698599200414</v>
      </c>
      <c r="AA148" s="94">
        <v>0.5828119754631184</v>
      </c>
      <c r="AB148" s="94">
        <v>0.3959471419415876</v>
      </c>
      <c r="AC148" s="94">
        <v>0.3491927854243599</v>
      </c>
      <c r="AD148" s="94">
        <v>0.23096407971434676</v>
      </c>
      <c r="AE148" s="94">
        <v>0.10272530289620654</v>
      </c>
      <c r="AF148" s="94">
        <f t="shared" si="4"/>
        <v>0.443036184779402</v>
      </c>
    </row>
    <row r="149" spans="1:32" ht="13.5">
      <c r="A149" s="92">
        <v>141</v>
      </c>
      <c r="B149" s="94">
        <v>0.21115756706442457</v>
      </c>
      <c r="C149" s="94">
        <v>0.38993499557481615</v>
      </c>
      <c r="D149" s="94">
        <v>0.815363017670217</v>
      </c>
      <c r="E149" s="94">
        <v>0.7316507461775567</v>
      </c>
      <c r="F149" s="94">
        <v>0.6724753563035981</v>
      </c>
      <c r="G149" s="94">
        <v>0.4796594134342479</v>
      </c>
      <c r="H149" s="94">
        <v>0.5728934598834193</v>
      </c>
      <c r="I149" s="94">
        <v>0.03738517410809656</v>
      </c>
      <c r="J149" s="94">
        <v>0.04544206060975982</v>
      </c>
      <c r="K149" s="94">
        <v>0.41361735892818996</v>
      </c>
      <c r="L149" s="94">
        <v>0.8406628620258186</v>
      </c>
      <c r="M149" s="94">
        <v>0.3392742698446608</v>
      </c>
      <c r="N149" s="94">
        <v>0.8807031464583269</v>
      </c>
      <c r="O149" s="94">
        <v>0.5153050325022126</v>
      </c>
      <c r="P149" s="94">
        <v>0.22321237830744348</v>
      </c>
      <c r="Q149" s="94">
        <v>0.5996276741843929</v>
      </c>
      <c r="R149" s="94">
        <v>0.46351512192144534</v>
      </c>
      <c r="S149" s="94">
        <v>0.9116183965575121</v>
      </c>
      <c r="T149" s="94">
        <v>0.890926847132786</v>
      </c>
      <c r="U149" s="94">
        <v>0.15347758415478988</v>
      </c>
      <c r="V149" s="94">
        <v>0.750144962920011</v>
      </c>
      <c r="W149" s="94">
        <v>0.34965056306649983</v>
      </c>
      <c r="X149" s="94">
        <v>0.2554094058046205</v>
      </c>
      <c r="Y149" s="94">
        <v>0.3074434644611957</v>
      </c>
      <c r="Z149" s="94">
        <v>0.6964018677327799</v>
      </c>
      <c r="AA149" s="94">
        <v>0.8353526413769952</v>
      </c>
      <c r="AB149" s="94">
        <v>0.1782586138492996</v>
      </c>
      <c r="AC149" s="94">
        <v>0.33860286263618883</v>
      </c>
      <c r="AD149" s="94">
        <v>0.3854182561723685</v>
      </c>
      <c r="AE149" s="94">
        <v>0.8758507034516434</v>
      </c>
      <c r="AF149" s="94">
        <f t="shared" si="4"/>
        <v>0.5053478601438438</v>
      </c>
    </row>
    <row r="150" spans="1:32" ht="13.5">
      <c r="A150" s="92">
        <v>142</v>
      </c>
      <c r="B150" s="94">
        <v>0.36896877956480606</v>
      </c>
      <c r="C150" s="94">
        <v>0.9255958738975189</v>
      </c>
      <c r="D150" s="94">
        <v>0.8600726340525529</v>
      </c>
      <c r="E150" s="94">
        <v>0.6065553758354442</v>
      </c>
      <c r="F150" s="94">
        <v>0.12881862849818415</v>
      </c>
      <c r="G150" s="94">
        <v>0.5419782097842342</v>
      </c>
      <c r="H150" s="94">
        <v>0.06707968382824182</v>
      </c>
      <c r="I150" s="94">
        <v>0.5842768639179663</v>
      </c>
      <c r="J150" s="94">
        <v>0.09653004547257912</v>
      </c>
      <c r="K150" s="94">
        <v>0.8444166386913663</v>
      </c>
      <c r="L150" s="94">
        <v>0.8185979796746727</v>
      </c>
      <c r="M150" s="94">
        <v>0.5275124362926115</v>
      </c>
      <c r="N150" s="94">
        <v>0.15225684377575</v>
      </c>
      <c r="O150" s="94">
        <v>0.5854365672780542</v>
      </c>
      <c r="P150" s="94">
        <v>0.1773735770744957</v>
      </c>
      <c r="Q150" s="94">
        <v>0.7853328043458357</v>
      </c>
      <c r="R150" s="94">
        <v>0.1359294412060915</v>
      </c>
      <c r="S150" s="94">
        <v>0.0837427900021363</v>
      </c>
      <c r="T150" s="94">
        <v>0.17249061555833614</v>
      </c>
      <c r="U150" s="94">
        <v>0.8160954618976409</v>
      </c>
      <c r="V150" s="94">
        <v>0.5363017670216986</v>
      </c>
      <c r="W150" s="94">
        <v>0.7816400646992401</v>
      </c>
      <c r="X150" s="94">
        <v>0.2509537034211249</v>
      </c>
      <c r="Y150" s="94">
        <v>0.45698416089358196</v>
      </c>
      <c r="Z150" s="94">
        <v>0.8071230201116978</v>
      </c>
      <c r="AA150" s="94">
        <v>0.9219946897793512</v>
      </c>
      <c r="AB150" s="94">
        <v>0.3720816675313578</v>
      </c>
      <c r="AC150" s="94">
        <v>0.2659993285927915</v>
      </c>
      <c r="AD150" s="94">
        <v>0.4662007507553331</v>
      </c>
      <c r="AE150" s="94">
        <v>0.8755149998474074</v>
      </c>
      <c r="AF150" s="94">
        <f t="shared" si="4"/>
        <v>0.5004618467767368</v>
      </c>
    </row>
    <row r="151" spans="1:32" ht="13.5">
      <c r="A151" s="92">
        <v>143</v>
      </c>
      <c r="B151" s="94">
        <v>0.15076143681142612</v>
      </c>
      <c r="C151" s="94">
        <v>0.717459639271218</v>
      </c>
      <c r="D151" s="94">
        <v>0.6343272194586016</v>
      </c>
      <c r="E151" s="94">
        <v>0.14966277047029022</v>
      </c>
      <c r="F151" s="94">
        <v>0.9556566057313761</v>
      </c>
      <c r="G151" s="94">
        <v>0.531968138676107</v>
      </c>
      <c r="H151" s="94">
        <v>0.1693777275917844</v>
      </c>
      <c r="I151" s="94">
        <v>0.6105533005767998</v>
      </c>
      <c r="J151" s="94">
        <v>0.3687551499984741</v>
      </c>
      <c r="K151" s="94">
        <v>0.9228797265541551</v>
      </c>
      <c r="L151" s="94">
        <v>0.05301065095980712</v>
      </c>
      <c r="M151" s="94">
        <v>0.9486983855708487</v>
      </c>
      <c r="N151" s="94">
        <v>0.9127475814081241</v>
      </c>
      <c r="O151" s="94">
        <v>0.03967406231879635</v>
      </c>
      <c r="P151" s="94">
        <v>0.18491164891506698</v>
      </c>
      <c r="Q151" s="94">
        <v>0.9204382457960754</v>
      </c>
      <c r="R151" s="94">
        <v>0.4517349772637104</v>
      </c>
      <c r="S151" s="94">
        <v>0.38999603259376814</v>
      </c>
      <c r="T151" s="94">
        <v>0.24198126163518174</v>
      </c>
      <c r="U151" s="94">
        <v>0.3960081789605396</v>
      </c>
      <c r="V151" s="94">
        <v>0.17252113406781214</v>
      </c>
      <c r="W151" s="94">
        <v>0.521286660359508</v>
      </c>
      <c r="X151" s="94">
        <v>0.7580187383648183</v>
      </c>
      <c r="Y151" s="94">
        <v>0.7452620014038515</v>
      </c>
      <c r="Z151" s="94">
        <v>0.5520187994018372</v>
      </c>
      <c r="AA151" s="94">
        <v>0.7437360759300515</v>
      </c>
      <c r="AB151" s="94">
        <v>0.0802941984313486</v>
      </c>
      <c r="AC151" s="94">
        <v>0.5927304910428175</v>
      </c>
      <c r="AD151" s="94">
        <v>0.21701712088381603</v>
      </c>
      <c r="AE151" s="94">
        <v>0.17520676290169987</v>
      </c>
      <c r="AF151" s="94">
        <f t="shared" si="4"/>
        <v>0.47695649077832364</v>
      </c>
    </row>
    <row r="152" spans="1:32" ht="13.5">
      <c r="A152" s="92">
        <v>144</v>
      </c>
      <c r="B152" s="94">
        <v>0.3595995971556749</v>
      </c>
      <c r="C152" s="94">
        <v>0.4730063783684805</v>
      </c>
      <c r="D152" s="94">
        <v>0.1033356730857265</v>
      </c>
      <c r="E152" s="94">
        <v>0.8899197363200781</v>
      </c>
      <c r="F152" s="94">
        <v>0.2293465987121189</v>
      </c>
      <c r="G152" s="94">
        <v>0.41779839472640157</v>
      </c>
      <c r="H152" s="94">
        <v>0.8194219794305246</v>
      </c>
      <c r="I152" s="94">
        <v>0.45158238471633044</v>
      </c>
      <c r="J152" s="94">
        <v>0.33085116122928554</v>
      </c>
      <c r="K152" s="94">
        <v>0.005890072328867458</v>
      </c>
      <c r="L152" s="94">
        <v>0.6216620380260628</v>
      </c>
      <c r="M152" s="94">
        <v>0.6129032258064516</v>
      </c>
      <c r="N152" s="94">
        <v>0.3400067140720847</v>
      </c>
      <c r="O152" s="94">
        <v>0.9071626941740165</v>
      </c>
      <c r="P152" s="94">
        <v>0.9072542497024445</v>
      </c>
      <c r="Q152" s="94">
        <v>0.4621723075045015</v>
      </c>
      <c r="R152" s="94">
        <v>0.6527298806726279</v>
      </c>
      <c r="S152" s="94">
        <v>0.4519180883205664</v>
      </c>
      <c r="T152" s="94">
        <v>0.6307260353404339</v>
      </c>
      <c r="U152" s="94">
        <v>0.7983031708731345</v>
      </c>
      <c r="V152" s="94">
        <v>0.38444166386913664</v>
      </c>
      <c r="W152" s="94">
        <v>0.25733207190160834</v>
      </c>
      <c r="X152" s="94">
        <v>0.5507370220038453</v>
      </c>
      <c r="Y152" s="94">
        <v>0.015717032380138555</v>
      </c>
      <c r="Z152" s="94">
        <v>0.8404797509689627</v>
      </c>
      <c r="AA152" s="94">
        <v>0.44108401745658743</v>
      </c>
      <c r="AB152" s="94">
        <v>0.7130954924161504</v>
      </c>
      <c r="AC152" s="94">
        <v>0.2804345835749382</v>
      </c>
      <c r="AD152" s="94">
        <v>0.11331522568437757</v>
      </c>
      <c r="AE152" s="94">
        <v>0.4546952726828822</v>
      </c>
      <c r="AF152" s="94">
        <f t="shared" si="4"/>
        <v>0.4838974171168146</v>
      </c>
    </row>
    <row r="153" spans="1:32" ht="13.5">
      <c r="A153" s="92">
        <v>145</v>
      </c>
      <c r="B153" s="94">
        <v>0.07620471816156499</v>
      </c>
      <c r="C153" s="94">
        <v>0.2780236213263344</v>
      </c>
      <c r="D153" s="94">
        <v>0.9631641590624714</v>
      </c>
      <c r="E153" s="94">
        <v>0.06692709128086184</v>
      </c>
      <c r="F153" s="94">
        <v>0.685811944944609</v>
      </c>
      <c r="G153" s="94">
        <v>0.31534775841547896</v>
      </c>
      <c r="H153" s="94">
        <v>0.6377758110293893</v>
      </c>
      <c r="I153" s="94">
        <v>0.5290993987853633</v>
      </c>
      <c r="J153" s="94">
        <v>0.30417798394726403</v>
      </c>
      <c r="K153" s="94">
        <v>0.057039094210638755</v>
      </c>
      <c r="L153" s="94">
        <v>0.7882320627460555</v>
      </c>
      <c r="M153" s="94">
        <v>0.45292519913327434</v>
      </c>
      <c r="N153" s="94">
        <v>0.9012115848261971</v>
      </c>
      <c r="O153" s="94">
        <v>0.6780297250282297</v>
      </c>
      <c r="P153" s="94">
        <v>0.13644825586718345</v>
      </c>
      <c r="Q153" s="94">
        <v>0.4329050569170202</v>
      </c>
      <c r="R153" s="94">
        <v>0.9126865443891721</v>
      </c>
      <c r="S153" s="94">
        <v>0.7131565294351024</v>
      </c>
      <c r="T153" s="94">
        <v>0.051026947843867305</v>
      </c>
      <c r="U153" s="94">
        <v>0.9438459425641652</v>
      </c>
      <c r="V153" s="94">
        <v>0.6725974303415021</v>
      </c>
      <c r="W153" s="94">
        <v>0.3854487746818445</v>
      </c>
      <c r="X153" s="94">
        <v>0.6875209814752647</v>
      </c>
      <c r="Y153" s="94">
        <v>0.5449079866939298</v>
      </c>
      <c r="Z153" s="94">
        <v>0.9255653553880429</v>
      </c>
      <c r="AA153" s="94">
        <v>0.6942350535599842</v>
      </c>
      <c r="AB153" s="94">
        <v>0.8493606372264778</v>
      </c>
      <c r="AC153" s="94">
        <v>0.9221167638172552</v>
      </c>
      <c r="AD153" s="94">
        <v>0.825281533249916</v>
      </c>
      <c r="AE153" s="94">
        <v>0.04394665364543596</v>
      </c>
      <c r="AF153" s="94">
        <f t="shared" si="4"/>
        <v>0.5491673533331299</v>
      </c>
    </row>
    <row r="154" spans="1:32" ht="13.5">
      <c r="A154" s="92">
        <v>146</v>
      </c>
      <c r="B154" s="94">
        <v>0.22571489608447523</v>
      </c>
      <c r="C154" s="94">
        <v>0.7991576891384625</v>
      </c>
      <c r="D154" s="94">
        <v>0.325876644184698</v>
      </c>
      <c r="E154" s="94">
        <v>0.69579149754326</v>
      </c>
      <c r="F154" s="94">
        <v>0.16287728507339702</v>
      </c>
      <c r="G154" s="94">
        <v>0.24933622241889705</v>
      </c>
      <c r="H154" s="94">
        <v>0.37202063051240575</v>
      </c>
      <c r="I154" s="94">
        <v>0.8221381267738883</v>
      </c>
      <c r="J154" s="94">
        <v>0.6244392223883786</v>
      </c>
      <c r="K154" s="94">
        <v>0.43882564775536365</v>
      </c>
      <c r="L154" s="94">
        <v>0.7939695425275429</v>
      </c>
      <c r="M154" s="94">
        <v>0.44630268257698297</v>
      </c>
      <c r="N154" s="94">
        <v>0.4978484450819422</v>
      </c>
      <c r="O154" s="94">
        <v>0.33271279030732137</v>
      </c>
      <c r="P154" s="94">
        <v>0.3140659810174871</v>
      </c>
      <c r="Q154" s="94">
        <v>0.048188726462599564</v>
      </c>
      <c r="R154" s="94">
        <v>0.902584917752617</v>
      </c>
      <c r="S154" s="94">
        <v>0.3953978087710196</v>
      </c>
      <c r="T154" s="94">
        <v>0.5708792382580035</v>
      </c>
      <c r="U154" s="94">
        <v>0.11709952085940123</v>
      </c>
      <c r="V154" s="94">
        <v>0.6564836573381756</v>
      </c>
      <c r="W154" s="94">
        <v>0.8163090914639729</v>
      </c>
      <c r="X154" s="94">
        <v>0.5669118320261238</v>
      </c>
      <c r="Y154" s="94">
        <v>0.4329966124454482</v>
      </c>
      <c r="Z154" s="94">
        <v>0.5567796868800928</v>
      </c>
      <c r="AA154" s="94">
        <v>0.29221472823267314</v>
      </c>
      <c r="AB154" s="94">
        <v>0.4466383861812189</v>
      </c>
      <c r="AC154" s="94">
        <v>0.3577379680776391</v>
      </c>
      <c r="AD154" s="94">
        <v>0.6315805536057619</v>
      </c>
      <c r="AE154" s="94">
        <v>0.8975188451796015</v>
      </c>
      <c r="AF154" s="94">
        <f t="shared" si="4"/>
        <v>0.493013295897295</v>
      </c>
    </row>
    <row r="155" spans="1:32" ht="13.5">
      <c r="A155" s="92">
        <v>147</v>
      </c>
      <c r="B155" s="94">
        <v>0.010834070863979004</v>
      </c>
      <c r="C155" s="94">
        <v>0.9173253578295236</v>
      </c>
      <c r="D155" s="94">
        <v>0.01837214270455031</v>
      </c>
      <c r="E155" s="94">
        <v>0.07354960783715324</v>
      </c>
      <c r="F155" s="94">
        <v>0.8734702597125157</v>
      </c>
      <c r="G155" s="94">
        <v>0.9561143833735161</v>
      </c>
      <c r="H155" s="94">
        <v>0.6259956663716544</v>
      </c>
      <c r="I155" s="94">
        <v>0.26850184636982327</v>
      </c>
      <c r="J155" s="94">
        <v>0.6671040986358227</v>
      </c>
      <c r="K155" s="94">
        <v>0.14484084597308267</v>
      </c>
      <c r="L155" s="94">
        <v>0.23545030060731834</v>
      </c>
      <c r="M155" s="94">
        <v>0.2586138492996002</v>
      </c>
      <c r="N155" s="94">
        <v>0.20404675435651723</v>
      </c>
      <c r="O155" s="94">
        <v>0.12344737083040865</v>
      </c>
      <c r="P155" s="94">
        <v>0.19721060823389386</v>
      </c>
      <c r="Q155" s="94">
        <v>0.6826380199591052</v>
      </c>
      <c r="R155" s="94">
        <v>0.9982909634693442</v>
      </c>
      <c r="S155" s="94">
        <v>0.5595873897518845</v>
      </c>
      <c r="T155" s="94">
        <v>0.37980285042878503</v>
      </c>
      <c r="U155" s="94">
        <v>0.8202459791863765</v>
      </c>
      <c r="V155" s="94">
        <v>0.05499435407574694</v>
      </c>
      <c r="W155" s="94">
        <v>0.40470595416119876</v>
      </c>
      <c r="X155" s="94">
        <v>0.5269020661030915</v>
      </c>
      <c r="Y155" s="94">
        <v>0.14575640125736258</v>
      </c>
      <c r="Z155" s="94">
        <v>0.33436078981902523</v>
      </c>
      <c r="AA155" s="94">
        <v>0.12860499893185218</v>
      </c>
      <c r="AB155" s="94">
        <v>0.6789757988219856</v>
      </c>
      <c r="AC155" s="94">
        <v>0.6889248329111606</v>
      </c>
      <c r="AD155" s="94">
        <v>0.7948850978118228</v>
      </c>
      <c r="AE155" s="94">
        <v>0.21359904782250436</v>
      </c>
      <c r="AF155" s="94">
        <f t="shared" si="4"/>
        <v>0.43290505691702014</v>
      </c>
    </row>
    <row r="156" spans="1:32" ht="13.5">
      <c r="A156" s="92">
        <v>148</v>
      </c>
      <c r="B156" s="94">
        <v>0.815332499160741</v>
      </c>
      <c r="C156" s="94">
        <v>0.7328104495376446</v>
      </c>
      <c r="D156" s="94">
        <v>0.42341380046998506</v>
      </c>
      <c r="E156" s="94">
        <v>0.6898403881954406</v>
      </c>
      <c r="F156" s="94">
        <v>0.37339396343882564</v>
      </c>
      <c r="G156" s="94">
        <v>0.8817407757805109</v>
      </c>
      <c r="H156" s="94">
        <v>0.15765861995300148</v>
      </c>
      <c r="I156" s="94">
        <v>0.9927976317636646</v>
      </c>
      <c r="J156" s="94">
        <v>0.8010193182164983</v>
      </c>
      <c r="K156" s="94">
        <v>0.028962065492721335</v>
      </c>
      <c r="L156" s="94">
        <v>0.10739463484603412</v>
      </c>
      <c r="M156" s="94">
        <v>0.924405652027955</v>
      </c>
      <c r="N156" s="94">
        <v>0.7983031708731345</v>
      </c>
      <c r="O156" s="94">
        <v>0.2562334055604724</v>
      </c>
      <c r="P156" s="94">
        <v>0.9809869685964537</v>
      </c>
      <c r="Q156" s="94">
        <v>0.9989318521683401</v>
      </c>
      <c r="R156" s="94">
        <v>0.4051942503128147</v>
      </c>
      <c r="S156" s="94">
        <v>0.19626453444013794</v>
      </c>
      <c r="T156" s="94">
        <v>0.1228980376598407</v>
      </c>
      <c r="U156" s="94">
        <v>0.9546189764091921</v>
      </c>
      <c r="V156" s="94">
        <v>0.5908688619647816</v>
      </c>
      <c r="W156" s="94">
        <v>0.8892788476210822</v>
      </c>
      <c r="X156" s="94">
        <v>0.06930753501998962</v>
      </c>
      <c r="Y156" s="94">
        <v>0.7130039368877225</v>
      </c>
      <c r="Z156" s="94">
        <v>0.5014191106906338</v>
      </c>
      <c r="AA156" s="94">
        <v>0.6649067659535508</v>
      </c>
      <c r="AB156" s="94">
        <v>0.02694784386730552</v>
      </c>
      <c r="AC156" s="94">
        <v>0.5663930173650319</v>
      </c>
      <c r="AD156" s="94">
        <v>0.022095400860621967</v>
      </c>
      <c r="AE156" s="94">
        <v>0.08096560563982055</v>
      </c>
      <c r="AF156" s="94">
        <f t="shared" si="4"/>
        <v>0.5255795973591315</v>
      </c>
    </row>
    <row r="157" spans="1:32" ht="13.5">
      <c r="A157" s="92">
        <v>149</v>
      </c>
      <c r="B157" s="94">
        <v>0.18243964964751122</v>
      </c>
      <c r="C157" s="94">
        <v>0.8753624073000275</v>
      </c>
      <c r="D157" s="94">
        <v>0.8100222785119174</v>
      </c>
      <c r="E157" s="94">
        <v>0.4497207556382946</v>
      </c>
      <c r="F157" s="94">
        <v>0.2477797784356212</v>
      </c>
      <c r="G157" s="94">
        <v>0.057039094210638755</v>
      </c>
      <c r="H157" s="94">
        <v>0.4540238654744102</v>
      </c>
      <c r="I157" s="94">
        <v>0.9837031159398175</v>
      </c>
      <c r="J157" s="94">
        <v>0.14850306711020234</v>
      </c>
      <c r="K157" s="94">
        <v>0.14590899380474256</v>
      </c>
      <c r="L157" s="94">
        <v>0.9176305429242836</v>
      </c>
      <c r="M157" s="94">
        <v>0.09149449140903958</v>
      </c>
      <c r="N157" s="94">
        <v>0.260628070925016</v>
      </c>
      <c r="O157" s="94">
        <v>0.7079073458052308</v>
      </c>
      <c r="P157" s="94">
        <v>0.9215674306466872</v>
      </c>
      <c r="Q157" s="94">
        <v>0.8558000427259133</v>
      </c>
      <c r="R157" s="94">
        <v>0.10251167332987457</v>
      </c>
      <c r="S157" s="94">
        <v>0.38932462538529616</v>
      </c>
      <c r="T157" s="94">
        <v>0.4217963194677572</v>
      </c>
      <c r="U157" s="94">
        <v>0.22345652638325145</v>
      </c>
      <c r="V157" s="94">
        <v>0.8885158848841822</v>
      </c>
      <c r="W157" s="94">
        <v>0.8819544053468429</v>
      </c>
      <c r="X157" s="94">
        <v>0.8397167882320627</v>
      </c>
      <c r="Y157" s="94">
        <v>0.9406720175786615</v>
      </c>
      <c r="Z157" s="94">
        <v>0.8495132297738578</v>
      </c>
      <c r="AA157" s="94">
        <v>0.5851008636738182</v>
      </c>
      <c r="AB157" s="94">
        <v>0.20038453321939756</v>
      </c>
      <c r="AC157" s="94">
        <v>0.7626270332956938</v>
      </c>
      <c r="AD157" s="94">
        <v>0.727988525040437</v>
      </c>
      <c r="AE157" s="94">
        <v>0.7464827417828913</v>
      </c>
      <c r="AF157" s="94">
        <f t="shared" si="4"/>
        <v>0.5556525365967793</v>
      </c>
    </row>
    <row r="158" spans="1:32" ht="13.5">
      <c r="A158" s="92">
        <v>150</v>
      </c>
      <c r="B158" s="94">
        <v>0.8354747154148991</v>
      </c>
      <c r="C158" s="94">
        <v>0.9705801568651387</v>
      </c>
      <c r="D158" s="94">
        <v>0.35273293252357557</v>
      </c>
      <c r="E158" s="94">
        <v>0.36271248512222665</v>
      </c>
      <c r="F158" s="94">
        <v>0.8063295388653218</v>
      </c>
      <c r="G158" s="94">
        <v>0.7262489700003052</v>
      </c>
      <c r="H158" s="94">
        <v>0.7000030518509476</v>
      </c>
      <c r="I158" s="94">
        <v>0.6207770012512589</v>
      </c>
      <c r="J158" s="94">
        <v>0.7048860133671071</v>
      </c>
      <c r="K158" s="94">
        <v>0.2956328012939848</v>
      </c>
      <c r="L158" s="94">
        <v>0.34720908230842007</v>
      </c>
      <c r="M158" s="94">
        <v>0.16187017426068911</v>
      </c>
      <c r="N158" s="94">
        <v>0.9868770409253212</v>
      </c>
      <c r="O158" s="94">
        <v>0.673177282021546</v>
      </c>
      <c r="P158" s="94">
        <v>0.7255775627918333</v>
      </c>
      <c r="Q158" s="94">
        <v>0.9487289040803247</v>
      </c>
      <c r="R158" s="94">
        <v>0.4951322977385785</v>
      </c>
      <c r="S158" s="94">
        <v>0.6375621814630573</v>
      </c>
      <c r="T158" s="94">
        <v>0.07773064363536485</v>
      </c>
      <c r="U158" s="94">
        <v>0.01760917996765038</v>
      </c>
      <c r="V158" s="94">
        <v>0.3282876064333018</v>
      </c>
      <c r="W158" s="94">
        <v>0.7703482161931211</v>
      </c>
      <c r="X158" s="94">
        <v>0.5266884365367596</v>
      </c>
      <c r="Y158" s="94">
        <v>0.8965727713858456</v>
      </c>
      <c r="Z158" s="94">
        <v>0.7115390484328745</v>
      </c>
      <c r="AA158" s="94">
        <v>0.46879482406079287</v>
      </c>
      <c r="AB158" s="94">
        <v>0.16232795190282906</v>
      </c>
      <c r="AC158" s="94">
        <v>0.9705496383556627</v>
      </c>
      <c r="AD158" s="94">
        <v>0.02545243690298166</v>
      </c>
      <c r="AE158" s="94">
        <v>0.4840845973082675</v>
      </c>
      <c r="AF158" s="94">
        <f t="shared" si="4"/>
        <v>0.5597165847753327</v>
      </c>
    </row>
    <row r="159" spans="1:32" ht="13.5">
      <c r="A159" s="92">
        <v>151</v>
      </c>
      <c r="B159" s="94">
        <v>0.5519272438734092</v>
      </c>
      <c r="C159" s="94">
        <v>0.575426496169927</v>
      </c>
      <c r="D159" s="94">
        <v>0.6495559556871242</v>
      </c>
      <c r="E159" s="94">
        <v>0.016174810022278514</v>
      </c>
      <c r="F159" s="94">
        <v>0.5804315317239906</v>
      </c>
      <c r="G159" s="94">
        <v>0.10171819208349864</v>
      </c>
      <c r="H159" s="94">
        <v>0.7762077700125126</v>
      </c>
      <c r="I159" s="94">
        <v>0.8966032898953216</v>
      </c>
      <c r="J159" s="94">
        <v>0.02737510299996948</v>
      </c>
      <c r="K159" s="94">
        <v>0.8890652180547503</v>
      </c>
      <c r="L159" s="94">
        <v>0.8518021179845576</v>
      </c>
      <c r="M159" s="94">
        <v>0.8901028473769341</v>
      </c>
      <c r="N159" s="94">
        <v>0.7862178411206396</v>
      </c>
      <c r="O159" s="94">
        <v>0.19321268349253823</v>
      </c>
      <c r="P159" s="94">
        <v>0.8009582811975463</v>
      </c>
      <c r="Q159" s="94">
        <v>0.6472670674764245</v>
      </c>
      <c r="R159" s="94">
        <v>0.13241981261635183</v>
      </c>
      <c r="S159" s="94">
        <v>0.006469924008911405</v>
      </c>
      <c r="T159" s="94">
        <v>0.6901760917996765</v>
      </c>
      <c r="U159" s="94">
        <v>0.3381756035035249</v>
      </c>
      <c r="V159" s="94">
        <v>0.9468977935117648</v>
      </c>
      <c r="W159" s="94">
        <v>0.01293984801782281</v>
      </c>
      <c r="X159" s="94">
        <v>0.9873043000579852</v>
      </c>
      <c r="Y159" s="94">
        <v>0.4992522965178381</v>
      </c>
      <c r="Z159" s="94">
        <v>0.3003936887722404</v>
      </c>
      <c r="AA159" s="94">
        <v>0.4596087527085177</v>
      </c>
      <c r="AB159" s="94">
        <v>0.0727866451002533</v>
      </c>
      <c r="AC159" s="94">
        <v>0.12427137058626057</v>
      </c>
      <c r="AD159" s="94">
        <v>0.3059175389873959</v>
      </c>
      <c r="AE159" s="94">
        <v>0.2249824518570513</v>
      </c>
      <c r="AF159" s="94">
        <f t="shared" si="4"/>
        <v>0.47785475224056717</v>
      </c>
    </row>
    <row r="160" spans="1:32" ht="13.5">
      <c r="A160" s="92">
        <v>152</v>
      </c>
      <c r="B160" s="94">
        <v>0.15942869350260933</v>
      </c>
      <c r="C160" s="94">
        <v>0.5306863612781152</v>
      </c>
      <c r="D160" s="94">
        <v>0.6445204016235847</v>
      </c>
      <c r="E160" s="94">
        <v>0.8659627063814204</v>
      </c>
      <c r="F160" s="94">
        <v>0.2761314737388226</v>
      </c>
      <c r="G160" s="94">
        <v>0.03247169408246101</v>
      </c>
      <c r="H160" s="94">
        <v>0.6714072084719382</v>
      </c>
      <c r="I160" s="94">
        <v>0.924680318613239</v>
      </c>
      <c r="J160" s="94">
        <v>0.4727622302926725</v>
      </c>
      <c r="K160" s="94">
        <v>0.9512314218573565</v>
      </c>
      <c r="L160" s="94">
        <v>0.5084994048890652</v>
      </c>
      <c r="M160" s="94">
        <v>0.27622302926725056</v>
      </c>
      <c r="N160" s="94">
        <v>0.901852473525193</v>
      </c>
      <c r="O160" s="94">
        <v>0.9958800012207404</v>
      </c>
      <c r="P160" s="94">
        <v>0.029236732078005312</v>
      </c>
      <c r="Q160" s="94">
        <v>0.7987914670247505</v>
      </c>
      <c r="R160" s="94">
        <v>0.9333780938138981</v>
      </c>
      <c r="S160" s="94">
        <v>0.543321024201178</v>
      </c>
      <c r="T160" s="94">
        <v>0.1425214392529069</v>
      </c>
      <c r="U160" s="94">
        <v>0.14703817865535448</v>
      </c>
      <c r="V160" s="94">
        <v>0.9590746787926878</v>
      </c>
      <c r="W160" s="94">
        <v>0.8504287850581378</v>
      </c>
      <c r="X160" s="94">
        <v>0.2815027314065981</v>
      </c>
      <c r="Y160" s="94">
        <v>0.9106723227637562</v>
      </c>
      <c r="Z160" s="94">
        <v>0.042542802209540084</v>
      </c>
      <c r="AA160" s="94">
        <v>0.728812524796289</v>
      </c>
      <c r="AB160" s="94">
        <v>0.5038605914487136</v>
      </c>
      <c r="AC160" s="94">
        <v>0.9385662404248176</v>
      </c>
      <c r="AD160" s="94">
        <v>0.07123020111697745</v>
      </c>
      <c r="AE160" s="94">
        <v>0.7140720847193823</v>
      </c>
      <c r="AF160" s="94">
        <f t="shared" si="4"/>
        <v>0.5602262438835821</v>
      </c>
    </row>
    <row r="161" spans="1:32" ht="13.5">
      <c r="A161" s="92">
        <v>153</v>
      </c>
      <c r="B161" s="94">
        <v>0.10962248603778192</v>
      </c>
      <c r="C161" s="94">
        <v>0.11041596728415784</v>
      </c>
      <c r="D161" s="94">
        <v>0.5664540543839839</v>
      </c>
      <c r="E161" s="94">
        <v>0.26013977477340006</v>
      </c>
      <c r="F161" s="94">
        <v>0.18274483474227118</v>
      </c>
      <c r="G161" s="94">
        <v>0.337076937162389</v>
      </c>
      <c r="H161" s="94">
        <v>0.8082522049623097</v>
      </c>
      <c r="I161" s="94">
        <v>0.9904782250434889</v>
      </c>
      <c r="J161" s="94">
        <v>0.9628589739677114</v>
      </c>
      <c r="K161" s="94">
        <v>0.07007049775688956</v>
      </c>
      <c r="L161" s="94">
        <v>0.43049409466841637</v>
      </c>
      <c r="M161" s="94">
        <v>0.5368816187017426</v>
      </c>
      <c r="N161" s="94">
        <v>0.4531693472090823</v>
      </c>
      <c r="O161" s="94">
        <v>0.10281685842463455</v>
      </c>
      <c r="P161" s="94">
        <v>0.14337595751823481</v>
      </c>
      <c r="Q161" s="94">
        <v>0.9979247413556321</v>
      </c>
      <c r="R161" s="94">
        <v>0.17126987517929623</v>
      </c>
      <c r="S161" s="94">
        <v>0.9436628315073092</v>
      </c>
      <c r="T161" s="94">
        <v>0.738853114413892</v>
      </c>
      <c r="U161" s="94">
        <v>0.5471358378856777</v>
      </c>
      <c r="V161" s="94">
        <v>0.44850001525925476</v>
      </c>
      <c r="W161" s="94">
        <v>0.5425275429548021</v>
      </c>
      <c r="X161" s="94">
        <v>0.03543198950163274</v>
      </c>
      <c r="Y161" s="94">
        <v>0.22336497085482346</v>
      </c>
      <c r="Z161" s="94">
        <v>0.18436231574449904</v>
      </c>
      <c r="AA161" s="94">
        <v>0.652455214087344</v>
      </c>
      <c r="AB161" s="94">
        <v>0.9191564683980834</v>
      </c>
      <c r="AC161" s="94">
        <v>0.4338511307107761</v>
      </c>
      <c r="AD161" s="94">
        <v>0.46250801110873746</v>
      </c>
      <c r="AE161" s="94">
        <v>0.6070131534775841</v>
      </c>
      <c r="AF161" s="94">
        <f t="shared" si="4"/>
        <v>0.465762301502528</v>
      </c>
    </row>
    <row r="162" spans="1:32" ht="13.5">
      <c r="A162" s="92">
        <v>154</v>
      </c>
      <c r="B162" s="94">
        <v>0.1357463301492355</v>
      </c>
      <c r="C162" s="94">
        <v>0.2012085329752495</v>
      </c>
      <c r="D162" s="94">
        <v>0.934080019531846</v>
      </c>
      <c r="E162" s="94">
        <v>0.7950987273781549</v>
      </c>
      <c r="F162" s="94">
        <v>0.9919125949888608</v>
      </c>
      <c r="G162" s="94">
        <v>0.6863307596057009</v>
      </c>
      <c r="H162" s="94">
        <v>0.3749504074221015</v>
      </c>
      <c r="I162" s="94">
        <v>0.6140018921475875</v>
      </c>
      <c r="J162" s="94">
        <v>0.620136112552263</v>
      </c>
      <c r="K162" s="94">
        <v>0.017242957853938413</v>
      </c>
      <c r="L162" s="94">
        <v>0.32316049684133424</v>
      </c>
      <c r="M162" s="94">
        <v>0.1827143162327952</v>
      </c>
      <c r="N162" s="94">
        <v>0.9650257881405072</v>
      </c>
      <c r="O162" s="94">
        <v>0.956572161015656</v>
      </c>
      <c r="P162" s="94">
        <v>0.20242927335428937</v>
      </c>
      <c r="Q162" s="94">
        <v>0.5956602679525131</v>
      </c>
      <c r="R162" s="94">
        <v>0.14593951231421856</v>
      </c>
      <c r="S162" s="94">
        <v>0.43751335184789575</v>
      </c>
      <c r="T162" s="94">
        <v>0.8385570848719749</v>
      </c>
      <c r="U162" s="94">
        <v>0.9992065187536241</v>
      </c>
      <c r="V162" s="94">
        <v>0.3533738212225715</v>
      </c>
      <c r="W162" s="94">
        <v>0.5007171849726859</v>
      </c>
      <c r="X162" s="94">
        <v>0.7742545854060487</v>
      </c>
      <c r="Y162" s="94">
        <v>0.27127903073213905</v>
      </c>
      <c r="Z162" s="94">
        <v>0.934263130588702</v>
      </c>
      <c r="AA162" s="94">
        <v>0.6623737296670431</v>
      </c>
      <c r="AB162" s="94">
        <v>0.28952909939878535</v>
      </c>
      <c r="AC162" s="94">
        <v>0.5861995300149541</v>
      </c>
      <c r="AD162" s="94">
        <v>0.8233588671529283</v>
      </c>
      <c r="AE162" s="94">
        <v>0.2454603717154454</v>
      </c>
      <c r="AF162" s="94">
        <f t="shared" si="4"/>
        <v>0.5486098818933683</v>
      </c>
    </row>
    <row r="163" spans="1:32" ht="13.5">
      <c r="A163" s="92">
        <v>155</v>
      </c>
      <c r="B163" s="94">
        <v>0.5330057679982909</v>
      </c>
      <c r="C163" s="94">
        <v>0.6449781792657246</v>
      </c>
      <c r="D163" s="94">
        <v>0.9766228217413861</v>
      </c>
      <c r="E163" s="94">
        <v>0.7051606799523912</v>
      </c>
      <c r="F163" s="94">
        <v>0.6710409863582263</v>
      </c>
      <c r="G163" s="94">
        <v>0.8534195989867854</v>
      </c>
      <c r="H163" s="94">
        <v>0.9623401593066194</v>
      </c>
      <c r="I163" s="94">
        <v>0.47941526535843987</v>
      </c>
      <c r="J163" s="94">
        <v>0.46052430799279764</v>
      </c>
      <c r="K163" s="94">
        <v>0.228278450880459</v>
      </c>
      <c r="L163" s="94">
        <v>0.3673207800531022</v>
      </c>
      <c r="M163" s="94">
        <v>0.39631336405529954</v>
      </c>
      <c r="N163" s="94">
        <v>0.15198217719046603</v>
      </c>
      <c r="O163" s="94">
        <v>0.31360820337534717</v>
      </c>
      <c r="P163" s="94">
        <v>0.17328409680471205</v>
      </c>
      <c r="Q163" s="94">
        <v>0.16946928312021242</v>
      </c>
      <c r="R163" s="94">
        <v>0.12863551744132817</v>
      </c>
      <c r="S163" s="94">
        <v>0.8878139591662343</v>
      </c>
      <c r="T163" s="94">
        <v>0.7604297006134221</v>
      </c>
      <c r="U163" s="94">
        <v>0.01217688528092288</v>
      </c>
      <c r="V163" s="94">
        <v>0.18848231452375866</v>
      </c>
      <c r="W163" s="94">
        <v>0.7429731131931516</v>
      </c>
      <c r="X163" s="94">
        <v>0.6942045350505082</v>
      </c>
      <c r="Y163" s="94">
        <v>0.902432325205237</v>
      </c>
      <c r="Z163" s="94">
        <v>0.8749046296578875</v>
      </c>
      <c r="AA163" s="94">
        <v>0.31797235023041476</v>
      </c>
      <c r="AB163" s="94">
        <v>0.9515671254615925</v>
      </c>
      <c r="AC163" s="94">
        <v>0.5289773247474593</v>
      </c>
      <c r="AD163" s="94">
        <v>0.7622608111819819</v>
      </c>
      <c r="AE163" s="94">
        <v>0.46607867671742914</v>
      </c>
      <c r="AF163" s="94">
        <f t="shared" si="4"/>
        <v>0.5435224463637195</v>
      </c>
    </row>
    <row r="164" spans="1:32" ht="13.5">
      <c r="A164" s="92">
        <v>156</v>
      </c>
      <c r="B164" s="94">
        <v>0.7427289651173437</v>
      </c>
      <c r="C164" s="94">
        <v>0.4510330515457625</v>
      </c>
      <c r="D164" s="94">
        <v>0.1033051545762505</v>
      </c>
      <c r="E164" s="94">
        <v>0.13861507003997925</v>
      </c>
      <c r="F164" s="94">
        <v>0.5851924192022462</v>
      </c>
      <c r="G164" s="94">
        <v>0.5015106662190618</v>
      </c>
      <c r="H164" s="94">
        <v>0.7436750389110995</v>
      </c>
      <c r="I164" s="94">
        <v>0.2660908841212195</v>
      </c>
      <c r="J164" s="94">
        <v>0.7856685079500717</v>
      </c>
      <c r="K164" s="94">
        <v>0.9658192693868831</v>
      </c>
      <c r="L164" s="94">
        <v>0.7103183080538347</v>
      </c>
      <c r="M164" s="94">
        <v>0.6176030762657552</v>
      </c>
      <c r="N164" s="94">
        <v>0.9866023743400373</v>
      </c>
      <c r="O164" s="94">
        <v>0.5674001281777398</v>
      </c>
      <c r="P164" s="94">
        <v>0.38023010956144904</v>
      </c>
      <c r="Q164" s="94">
        <v>0.9200720236823634</v>
      </c>
      <c r="R164" s="94">
        <v>0.9334696493423261</v>
      </c>
      <c r="S164" s="94">
        <v>0.7911313211462753</v>
      </c>
      <c r="T164" s="94">
        <v>0.6353648487807856</v>
      </c>
      <c r="U164" s="94">
        <v>0.018524735251930297</v>
      </c>
      <c r="V164" s="94">
        <v>0.11880855739005707</v>
      </c>
      <c r="W164" s="94">
        <v>0.575701162755211</v>
      </c>
      <c r="X164" s="94">
        <v>0.9098788415173803</v>
      </c>
      <c r="Y164" s="94">
        <v>0.358836634418775</v>
      </c>
      <c r="Z164" s="94">
        <v>0.4597918637653737</v>
      </c>
      <c r="AA164" s="94">
        <v>0.9067354350413526</v>
      </c>
      <c r="AB164" s="94">
        <v>0.5367900631733146</v>
      </c>
      <c r="AC164" s="94">
        <v>0.5734427930539873</v>
      </c>
      <c r="AD164" s="94">
        <v>0.6647846919156468</v>
      </c>
      <c r="AE164" s="94">
        <v>0.34098330637531665</v>
      </c>
      <c r="AF164" s="94">
        <f t="shared" si="4"/>
        <v>0.5763369650359611</v>
      </c>
    </row>
    <row r="165" spans="1:32" ht="13.5">
      <c r="A165" s="92">
        <v>157</v>
      </c>
      <c r="B165" s="94">
        <v>0.2990813928647725</v>
      </c>
      <c r="C165" s="94">
        <v>0.4524369029816584</v>
      </c>
      <c r="D165" s="94">
        <v>0.44605853450117494</v>
      </c>
      <c r="E165" s="94">
        <v>0.9941709646900846</v>
      </c>
      <c r="F165" s="94">
        <v>0.5926084170049135</v>
      </c>
      <c r="G165" s="94">
        <v>0.08032471694082462</v>
      </c>
      <c r="H165" s="94">
        <v>0.23426007873775445</v>
      </c>
      <c r="I165" s="94">
        <v>0.022156437879573963</v>
      </c>
      <c r="J165" s="94">
        <v>0.10626544999542223</v>
      </c>
      <c r="K165" s="94">
        <v>0.42014831995605334</v>
      </c>
      <c r="L165" s="94">
        <v>0.5509811700796533</v>
      </c>
      <c r="M165" s="94">
        <v>0.1282082583086642</v>
      </c>
      <c r="N165" s="94">
        <v>0.42625202185125277</v>
      </c>
      <c r="O165" s="94">
        <v>0.1259804071169164</v>
      </c>
      <c r="P165" s="94">
        <v>0.695974608600116</v>
      </c>
      <c r="Q165" s="94">
        <v>0.12637714774010436</v>
      </c>
      <c r="R165" s="94">
        <v>0.47007660145878477</v>
      </c>
      <c r="S165" s="94">
        <v>0.8655659657582324</v>
      </c>
      <c r="T165" s="94">
        <v>0.9049958800012208</v>
      </c>
      <c r="U165" s="94">
        <v>0.09317300943021943</v>
      </c>
      <c r="V165" s="94">
        <v>0.15735343485824152</v>
      </c>
      <c r="W165" s="94">
        <v>0.9334391308328501</v>
      </c>
      <c r="X165" s="94">
        <v>0.6345408490249336</v>
      </c>
      <c r="Y165" s="94">
        <v>0.1380352183599353</v>
      </c>
      <c r="Z165" s="94">
        <v>0.22263252662739952</v>
      </c>
      <c r="AA165" s="94">
        <v>0.4368724631488998</v>
      </c>
      <c r="AB165" s="94">
        <v>0.12988677632984405</v>
      </c>
      <c r="AC165" s="94">
        <v>0.32444227423932614</v>
      </c>
      <c r="AD165" s="94">
        <v>0.5775933103427229</v>
      </c>
      <c r="AE165" s="94">
        <v>0.8348338267159032</v>
      </c>
      <c r="AF165" s="94">
        <f t="shared" si="4"/>
        <v>0.41415753654591503</v>
      </c>
    </row>
    <row r="166" spans="1:32" ht="13.5">
      <c r="A166" s="92">
        <v>158</v>
      </c>
      <c r="B166" s="94">
        <v>0.9326151310769982</v>
      </c>
      <c r="C166" s="94">
        <v>0.772545548875393</v>
      </c>
      <c r="D166" s="94">
        <v>0.12778099917600025</v>
      </c>
      <c r="E166" s="94">
        <v>0.11200292977690969</v>
      </c>
      <c r="F166" s="94">
        <v>0.48344370860927155</v>
      </c>
      <c r="G166" s="94">
        <v>0.4746848963896603</v>
      </c>
      <c r="H166" s="94">
        <v>0.45133823664052247</v>
      </c>
      <c r="I166" s="94">
        <v>0.3688467055269021</v>
      </c>
      <c r="J166" s="94">
        <v>0.47773674733726007</v>
      </c>
      <c r="K166" s="94">
        <v>0.8552507095553453</v>
      </c>
      <c r="L166" s="94">
        <v>0.2444837794122135</v>
      </c>
      <c r="M166" s="94">
        <v>0.108737449262978</v>
      </c>
      <c r="N166" s="94">
        <v>0.12860499893185218</v>
      </c>
      <c r="O166" s="94">
        <v>0.6055177465132603</v>
      </c>
      <c r="P166" s="94">
        <v>0.9416180913724174</v>
      </c>
      <c r="Q166" s="94">
        <v>0.003662221137119663</v>
      </c>
      <c r="R166" s="94">
        <v>0.9946897793511765</v>
      </c>
      <c r="S166" s="94">
        <v>0.8255561998352</v>
      </c>
      <c r="T166" s="94">
        <v>0.4149296548356578</v>
      </c>
      <c r="U166" s="94">
        <v>0.4198736533707694</v>
      </c>
      <c r="V166" s="94">
        <v>0.5285195471053193</v>
      </c>
      <c r="W166" s="94">
        <v>0.003662221137119663</v>
      </c>
      <c r="X166" s="94">
        <v>0.16071047090060123</v>
      </c>
      <c r="Y166" s="94">
        <v>0.48429822687459945</v>
      </c>
      <c r="Z166" s="94">
        <v>0.0021057771538438063</v>
      </c>
      <c r="AA166" s="94">
        <v>0.8654744102298044</v>
      </c>
      <c r="AB166" s="94">
        <v>0.8780175176244392</v>
      </c>
      <c r="AC166" s="94">
        <v>0.9734183782464064</v>
      </c>
      <c r="AD166" s="94">
        <v>0.9655140842921232</v>
      </c>
      <c r="AE166" s="94">
        <v>0.6226081118198187</v>
      </c>
      <c r="AF166" s="94">
        <f t="shared" si="4"/>
        <v>0.5076082644123661</v>
      </c>
    </row>
    <row r="167" spans="1:32" ht="13.5">
      <c r="A167" s="92">
        <v>159</v>
      </c>
      <c r="B167" s="94">
        <v>0.8461561937314982</v>
      </c>
      <c r="C167" s="94">
        <v>0.8054445020905179</v>
      </c>
      <c r="D167" s="94">
        <v>0.8948637348551897</v>
      </c>
      <c r="E167" s="94">
        <v>0.6538895840327158</v>
      </c>
      <c r="F167" s="94">
        <v>0.007415997802667318</v>
      </c>
      <c r="G167" s="94">
        <v>0.4176152836695456</v>
      </c>
      <c r="H167" s="94">
        <v>0.1861018707846309</v>
      </c>
      <c r="I167" s="94">
        <v>0.1487166966765343</v>
      </c>
      <c r="J167" s="94">
        <v>0.16116824854274117</v>
      </c>
      <c r="K167" s="94">
        <v>0.8091067232276375</v>
      </c>
      <c r="L167" s="94">
        <v>0.1508529923398541</v>
      </c>
      <c r="M167" s="94">
        <v>0.7451704458754235</v>
      </c>
      <c r="N167" s="94">
        <v>0.17511520737327188</v>
      </c>
      <c r="O167" s="94">
        <v>0.5313577684865871</v>
      </c>
      <c r="P167" s="94">
        <v>0.17023224585711233</v>
      </c>
      <c r="Q167" s="94">
        <v>0.6928922391430402</v>
      </c>
      <c r="R167" s="94">
        <v>0.6208990752891629</v>
      </c>
      <c r="S167" s="94">
        <v>0.4071474349192785</v>
      </c>
      <c r="T167" s="94">
        <v>0.663289284951323</v>
      </c>
      <c r="U167" s="94">
        <v>0.5732596819971313</v>
      </c>
      <c r="V167" s="94">
        <v>0.7394634846034119</v>
      </c>
      <c r="W167" s="94">
        <v>0.2590716269417402</v>
      </c>
      <c r="X167" s="94">
        <v>0.025940733054597615</v>
      </c>
      <c r="Y167" s="94">
        <v>0.10684530167546617</v>
      </c>
      <c r="Z167" s="94">
        <v>0.14279610583819086</v>
      </c>
      <c r="AA167" s="94">
        <v>0.42918179876094853</v>
      </c>
      <c r="AB167" s="94">
        <v>0.19736320078127384</v>
      </c>
      <c r="AC167" s="94">
        <v>0.0805078279976806</v>
      </c>
      <c r="AD167" s="94">
        <v>0.15845210119937742</v>
      </c>
      <c r="AE167" s="94">
        <v>0.37101351969969787</v>
      </c>
      <c r="AF167" s="94">
        <f t="shared" si="4"/>
        <v>0.4057110304066082</v>
      </c>
    </row>
    <row r="168" spans="1:32" ht="13.5">
      <c r="A168" s="92">
        <v>160</v>
      </c>
      <c r="B168" s="94">
        <v>0.008850367748039186</v>
      </c>
      <c r="C168" s="94">
        <v>0.924558244575335</v>
      </c>
      <c r="D168" s="94">
        <v>0.22260200811792352</v>
      </c>
      <c r="E168" s="94">
        <v>0.09494308297982726</v>
      </c>
      <c r="F168" s="94">
        <v>0.9727164525284585</v>
      </c>
      <c r="G168" s="94">
        <v>0.9716483046967986</v>
      </c>
      <c r="H168" s="94">
        <v>0.228278450880459</v>
      </c>
      <c r="I168" s="94">
        <v>0.7484664448988312</v>
      </c>
      <c r="J168" s="94">
        <v>0.6666463209936827</v>
      </c>
      <c r="K168" s="94">
        <v>0.9286172063356426</v>
      </c>
      <c r="L168" s="94">
        <v>0.23508407849360638</v>
      </c>
      <c r="M168" s="94">
        <v>0.11218604083376568</v>
      </c>
      <c r="N168" s="94">
        <v>0.3700674459059419</v>
      </c>
      <c r="O168" s="94">
        <v>0.5925168614764855</v>
      </c>
      <c r="P168" s="94">
        <v>0.44630268257698297</v>
      </c>
      <c r="Q168" s="94">
        <v>0.29367961668752096</v>
      </c>
      <c r="R168" s="94">
        <v>0.10867641224402601</v>
      </c>
      <c r="S168" s="94">
        <v>0.34174626911221656</v>
      </c>
      <c r="T168" s="94">
        <v>0.8598895229956969</v>
      </c>
      <c r="U168" s="94">
        <v>0.39918210394604325</v>
      </c>
      <c r="V168" s="94">
        <v>0.7635120700704977</v>
      </c>
      <c r="W168" s="94">
        <v>0.43424787133396403</v>
      </c>
      <c r="X168" s="94">
        <v>0.49949644459364606</v>
      </c>
      <c r="Y168" s="94">
        <v>0.46537675099948117</v>
      </c>
      <c r="Z168" s="94">
        <v>0.40052491836298715</v>
      </c>
      <c r="AA168" s="94">
        <v>0.6431165501876889</v>
      </c>
      <c r="AB168" s="94">
        <v>0.6320993682668539</v>
      </c>
      <c r="AC168" s="94">
        <v>0.4323862422559282</v>
      </c>
      <c r="AD168" s="94">
        <v>0.47743156224250005</v>
      </c>
      <c r="AE168" s="94">
        <v>0.2619098483230079</v>
      </c>
      <c r="AF168" s="94">
        <f t="shared" si="4"/>
        <v>0.4845586514887945</v>
      </c>
    </row>
    <row r="169" spans="1:32" ht="13.5">
      <c r="A169" s="92">
        <v>161</v>
      </c>
      <c r="B169" s="94">
        <v>0.8777123325296793</v>
      </c>
      <c r="C169" s="94">
        <v>0.4385814996795557</v>
      </c>
      <c r="D169" s="94">
        <v>0.08340708639790033</v>
      </c>
      <c r="E169" s="94">
        <v>0.009735404522843105</v>
      </c>
      <c r="F169" s="94">
        <v>0.6183355204931791</v>
      </c>
      <c r="G169" s="94">
        <v>0.21924497207556384</v>
      </c>
      <c r="H169" s="94">
        <v>0.868587298196356</v>
      </c>
      <c r="I169" s="94">
        <v>0.868587298196356</v>
      </c>
      <c r="J169" s="94">
        <v>0.6118655964842677</v>
      </c>
      <c r="K169" s="94">
        <v>0.8899197363200781</v>
      </c>
      <c r="L169" s="94">
        <v>0.8188726462599567</v>
      </c>
      <c r="M169" s="94">
        <v>0.38297677541428876</v>
      </c>
      <c r="N169" s="94">
        <v>0.217261268959624</v>
      </c>
      <c r="O169" s="94">
        <v>0.8956572161015656</v>
      </c>
      <c r="P169" s="94">
        <v>0.5330668050172429</v>
      </c>
      <c r="Q169" s="94">
        <v>0.45420697653126624</v>
      </c>
      <c r="R169" s="94">
        <v>0.13736381115146337</v>
      </c>
      <c r="S169" s="94">
        <v>0.4077272865993225</v>
      </c>
      <c r="T169" s="94">
        <v>0.15805536057618946</v>
      </c>
      <c r="U169" s="94">
        <v>0.1597643971068453</v>
      </c>
      <c r="V169" s="94">
        <v>0.08551286355174413</v>
      </c>
      <c r="W169" s="94">
        <v>0.9487594225898007</v>
      </c>
      <c r="X169" s="94">
        <v>0.6384166997283852</v>
      </c>
      <c r="Y169" s="94">
        <v>0.6294442579424421</v>
      </c>
      <c r="Z169" s="94">
        <v>0.28229621265297405</v>
      </c>
      <c r="AA169" s="94">
        <v>0.5273903622547075</v>
      </c>
      <c r="AB169" s="94">
        <v>0.43662831507309185</v>
      </c>
      <c r="AC169" s="94">
        <v>0.5092623676259651</v>
      </c>
      <c r="AD169" s="94">
        <v>0.18848231452375866</v>
      </c>
      <c r="AE169" s="94">
        <v>0.06448561052278207</v>
      </c>
      <c r="AF169" s="94">
        <f aca="true" t="shared" si="5" ref="AF169:AF200">AVERAGE(B169:AE169)</f>
        <v>0.46538692383597324</v>
      </c>
    </row>
    <row r="170" spans="1:32" ht="13.5">
      <c r="A170" s="92">
        <v>162</v>
      </c>
      <c r="B170" s="94">
        <v>0.380596331675161</v>
      </c>
      <c r="C170" s="94">
        <v>0.04467909787285989</v>
      </c>
      <c r="D170" s="94">
        <v>0.380718405713065</v>
      </c>
      <c r="E170" s="94">
        <v>0.391155735953856</v>
      </c>
      <c r="F170" s="94">
        <v>0.7939695425275429</v>
      </c>
      <c r="G170" s="94">
        <v>0.3140354625080111</v>
      </c>
      <c r="H170" s="94">
        <v>0.9759819330423902</v>
      </c>
      <c r="I170" s="94">
        <v>0.6003906369212928</v>
      </c>
      <c r="J170" s="94">
        <v>0.5660878322702719</v>
      </c>
      <c r="K170" s="94">
        <v>0.6438489944151128</v>
      </c>
      <c r="L170" s="94">
        <v>0.510971404156621</v>
      </c>
      <c r="M170" s="94">
        <v>0.03360087893307291</v>
      </c>
      <c r="N170" s="94">
        <v>0.3177587206640828</v>
      </c>
      <c r="O170" s="94">
        <v>0.7366557817316203</v>
      </c>
      <c r="P170" s="94">
        <v>0.6831263161107212</v>
      </c>
      <c r="Q170" s="94">
        <v>0.6830957976012452</v>
      </c>
      <c r="R170" s="94">
        <v>0.31879634998626666</v>
      </c>
      <c r="S170" s="94">
        <v>0.54338206122013</v>
      </c>
      <c r="T170" s="94">
        <v>0.858912930692465</v>
      </c>
      <c r="U170" s="94">
        <v>0.29166539506210515</v>
      </c>
      <c r="V170" s="94">
        <v>0.31373027741325116</v>
      </c>
      <c r="W170" s="94">
        <v>0.4108706930753502</v>
      </c>
      <c r="X170" s="94">
        <v>0.7561265907773065</v>
      </c>
      <c r="Y170" s="94">
        <v>0.9310892056031983</v>
      </c>
      <c r="Z170" s="94">
        <v>0.9122592852565081</v>
      </c>
      <c r="AA170" s="94">
        <v>0.5360881374553667</v>
      </c>
      <c r="AB170" s="94">
        <v>0.20621356852931302</v>
      </c>
      <c r="AC170" s="94">
        <v>0.33979308450575274</v>
      </c>
      <c r="AD170" s="94">
        <v>0.6999420148319956</v>
      </c>
      <c r="AE170" s="94">
        <v>0.25824762718588823</v>
      </c>
      <c r="AF170" s="94">
        <f t="shared" si="5"/>
        <v>0.5144596697897276</v>
      </c>
    </row>
    <row r="171" spans="1:32" ht="13.5">
      <c r="A171" s="92">
        <v>163</v>
      </c>
      <c r="B171" s="94">
        <v>0.4029663991210669</v>
      </c>
      <c r="C171" s="94">
        <v>0.8023010956144901</v>
      </c>
      <c r="D171" s="94">
        <v>0.7264625995666372</v>
      </c>
      <c r="E171" s="94">
        <v>0.22006897183141574</v>
      </c>
      <c r="F171" s="94">
        <v>0.543717764824366</v>
      </c>
      <c r="G171" s="94">
        <v>0.8500930814539018</v>
      </c>
      <c r="H171" s="94">
        <v>0.5264137699514756</v>
      </c>
      <c r="I171" s="94">
        <v>0.9294717246009705</v>
      </c>
      <c r="J171" s="94">
        <v>0.2693868831446272</v>
      </c>
      <c r="K171" s="94">
        <v>0.5667897579882198</v>
      </c>
      <c r="L171" s="94">
        <v>0.33008819849238563</v>
      </c>
      <c r="M171" s="94">
        <v>0.7527085177159948</v>
      </c>
      <c r="N171" s="94">
        <v>0.8096255378887295</v>
      </c>
      <c r="O171" s="94">
        <v>0.7775200659199805</v>
      </c>
      <c r="P171" s="94">
        <v>0.619708853419599</v>
      </c>
      <c r="Q171" s="94">
        <v>0.8707541123691519</v>
      </c>
      <c r="R171" s="94">
        <v>0.23935666982024598</v>
      </c>
      <c r="S171" s="94">
        <v>0.9045075838496048</v>
      </c>
      <c r="T171" s="94">
        <v>0.6874904629657888</v>
      </c>
      <c r="U171" s="94">
        <v>0.2293771172215949</v>
      </c>
      <c r="V171" s="94">
        <v>0.7527695547349468</v>
      </c>
      <c r="W171" s="94">
        <v>0.7700125125888851</v>
      </c>
      <c r="X171" s="94">
        <v>0.35230567339091157</v>
      </c>
      <c r="Y171" s="94">
        <v>0.015167699209570605</v>
      </c>
      <c r="Z171" s="94">
        <v>0.3611255226294748</v>
      </c>
      <c r="AA171" s="94">
        <v>0.12768944364757226</v>
      </c>
      <c r="AB171" s="94">
        <v>0.49049348429822687</v>
      </c>
      <c r="AC171" s="94">
        <v>0.6875820184942167</v>
      </c>
      <c r="AD171" s="94">
        <v>0.9209265419476913</v>
      </c>
      <c r="AE171" s="94">
        <v>0.20368053224280527</v>
      </c>
      <c r="AF171" s="94">
        <f t="shared" si="5"/>
        <v>0.5580187383648184</v>
      </c>
    </row>
    <row r="172" spans="1:32" ht="13.5">
      <c r="A172" s="92">
        <v>164</v>
      </c>
      <c r="B172" s="94">
        <v>0.5373699148533586</v>
      </c>
      <c r="C172" s="94">
        <v>0.09927671132541886</v>
      </c>
      <c r="D172" s="94">
        <v>0.8979461043122654</v>
      </c>
      <c r="E172" s="94">
        <v>0.02880947294534135</v>
      </c>
      <c r="F172" s="94">
        <v>0.6158330027161474</v>
      </c>
      <c r="G172" s="94">
        <v>0.7356486709189123</v>
      </c>
      <c r="H172" s="94">
        <v>0.7741935483870968</v>
      </c>
      <c r="I172" s="94">
        <v>0.8429822687459945</v>
      </c>
      <c r="J172" s="94">
        <v>0.44807275612659075</v>
      </c>
      <c r="K172" s="94">
        <v>0.6042970061342204</v>
      </c>
      <c r="L172" s="94">
        <v>0.5037079989013337</v>
      </c>
      <c r="M172" s="94">
        <v>0.35303811761833553</v>
      </c>
      <c r="N172" s="94">
        <v>0.706808679464095</v>
      </c>
      <c r="O172" s="94">
        <v>0.8067873165074618</v>
      </c>
      <c r="P172" s="94">
        <v>0.923123874629963</v>
      </c>
      <c r="Q172" s="94">
        <v>0.12570574053163244</v>
      </c>
      <c r="R172" s="94">
        <v>0.9621875667592394</v>
      </c>
      <c r="S172" s="94">
        <v>0.3226111636707663</v>
      </c>
      <c r="T172" s="94">
        <v>0.5239112521744438</v>
      </c>
      <c r="U172" s="94">
        <v>0.8960234382152775</v>
      </c>
      <c r="V172" s="94">
        <v>0.8805810724204229</v>
      </c>
      <c r="W172" s="94">
        <v>0.03790398876918851</v>
      </c>
      <c r="X172" s="94">
        <v>0.49201940977202674</v>
      </c>
      <c r="Y172" s="94">
        <v>0.07339701528977324</v>
      </c>
      <c r="Z172" s="94">
        <v>0.8316599017303995</v>
      </c>
      <c r="AA172" s="94">
        <v>0.5491500595110935</v>
      </c>
      <c r="AB172" s="94">
        <v>0.42133854182561725</v>
      </c>
      <c r="AC172" s="94">
        <v>0.2262947477645192</v>
      </c>
      <c r="AD172" s="94">
        <v>0.5599841303750724</v>
      </c>
      <c r="AE172" s="94">
        <v>0.7736442152165288</v>
      </c>
      <c r="AF172" s="94">
        <f t="shared" si="5"/>
        <v>0.5518102562537511</v>
      </c>
    </row>
    <row r="173" spans="1:32" ht="13.5">
      <c r="A173" s="92">
        <v>165</v>
      </c>
      <c r="B173" s="94">
        <v>0.6073488570818201</v>
      </c>
      <c r="C173" s="94">
        <v>0.8263191625721</v>
      </c>
      <c r="D173" s="94">
        <v>0.07708975493636891</v>
      </c>
      <c r="E173" s="94">
        <v>0.8978850672933134</v>
      </c>
      <c r="F173" s="94">
        <v>0.3268837549974059</v>
      </c>
      <c r="G173" s="94">
        <v>0.03338724936674093</v>
      </c>
      <c r="H173" s="94">
        <v>0.4307992797631764</v>
      </c>
      <c r="I173" s="94">
        <v>0.6950895718253121</v>
      </c>
      <c r="J173" s="94">
        <v>0.010834070863979004</v>
      </c>
      <c r="K173" s="94">
        <v>0.8036439100314341</v>
      </c>
      <c r="L173" s="94">
        <v>0.5073702200384533</v>
      </c>
      <c r="M173" s="94">
        <v>0.7430951872310556</v>
      </c>
      <c r="N173" s="94">
        <v>0.7152928250984222</v>
      </c>
      <c r="O173" s="94">
        <v>0.1000396740623188</v>
      </c>
      <c r="P173" s="94">
        <v>0.5235755485702078</v>
      </c>
      <c r="Q173" s="94">
        <v>0.5738395336771752</v>
      </c>
      <c r="R173" s="94">
        <v>0.7979674672688986</v>
      </c>
      <c r="S173" s="94">
        <v>0.48863185522019104</v>
      </c>
      <c r="T173" s="94">
        <v>0.3640247810296945</v>
      </c>
      <c r="U173" s="94">
        <v>0.2858363597521897</v>
      </c>
      <c r="V173" s="94">
        <v>0.20596942045350505</v>
      </c>
      <c r="W173" s="94">
        <v>0.9000823999755851</v>
      </c>
      <c r="X173" s="94">
        <v>0.42075869014557327</v>
      </c>
      <c r="Y173" s="94">
        <v>0.6508072145756402</v>
      </c>
      <c r="Z173" s="94">
        <v>0.28104495376445815</v>
      </c>
      <c r="AA173" s="94">
        <v>0.8388622699667349</v>
      </c>
      <c r="AB173" s="94">
        <v>0.09085360271004364</v>
      </c>
      <c r="AC173" s="94">
        <v>0.2454298532059694</v>
      </c>
      <c r="AD173" s="94">
        <v>0.488723410748619</v>
      </c>
      <c r="AE173" s="94">
        <v>0.8209784234138005</v>
      </c>
      <c r="AF173" s="94">
        <f t="shared" si="5"/>
        <v>0.4917488123213395</v>
      </c>
    </row>
    <row r="174" spans="1:32" ht="13.5">
      <c r="A174" s="92">
        <v>166</v>
      </c>
      <c r="B174" s="94">
        <v>0.5887020477919859</v>
      </c>
      <c r="C174" s="94">
        <v>0.6402172917874691</v>
      </c>
      <c r="D174" s="94">
        <v>0.977599414044618</v>
      </c>
      <c r="E174" s="94">
        <v>0.3211767937253944</v>
      </c>
      <c r="F174" s="94">
        <v>0.22855311746574297</v>
      </c>
      <c r="G174" s="94">
        <v>0.17572557756279183</v>
      </c>
      <c r="H174" s="94">
        <v>0.37464522232734154</v>
      </c>
      <c r="I174" s="94">
        <v>0.011597033600878933</v>
      </c>
      <c r="J174" s="94">
        <v>0.8347117526779992</v>
      </c>
      <c r="K174" s="94">
        <v>0.35843989379558705</v>
      </c>
      <c r="L174" s="94">
        <v>0.7236548966948454</v>
      </c>
      <c r="M174" s="94">
        <v>0.5721610156559953</v>
      </c>
      <c r="N174" s="94">
        <v>0.43409527878658405</v>
      </c>
      <c r="O174" s="94">
        <v>0.4065981017487106</v>
      </c>
      <c r="P174" s="94">
        <v>0.9718008972441786</v>
      </c>
      <c r="Q174" s="94">
        <v>0.8549150059511094</v>
      </c>
      <c r="R174" s="94">
        <v>0.8890652180547503</v>
      </c>
      <c r="S174" s="94">
        <v>0.977996154667806</v>
      </c>
      <c r="T174" s="94">
        <v>0.911984618671224</v>
      </c>
      <c r="U174" s="94">
        <v>0.6829432050538652</v>
      </c>
      <c r="V174" s="94">
        <v>0.6252632221442305</v>
      </c>
      <c r="W174" s="94">
        <v>0.6103396710104678</v>
      </c>
      <c r="X174" s="94">
        <v>0.9859920041505172</v>
      </c>
      <c r="Y174" s="94">
        <v>0.06534012878810999</v>
      </c>
      <c r="Z174" s="94">
        <v>0.11200292977690969</v>
      </c>
      <c r="AA174" s="94">
        <v>0.9062166203802606</v>
      </c>
      <c r="AB174" s="94">
        <v>0.8554338206122013</v>
      </c>
      <c r="AC174" s="94">
        <v>0.10953093050935392</v>
      </c>
      <c r="AD174" s="94">
        <v>0.25031281472212896</v>
      </c>
      <c r="AE174" s="94">
        <v>0.9929807428205206</v>
      </c>
      <c r="AF174" s="94">
        <f t="shared" si="5"/>
        <v>0.5816665140741193</v>
      </c>
    </row>
    <row r="175" spans="1:32" ht="13.5">
      <c r="A175" s="92">
        <v>167</v>
      </c>
      <c r="B175" s="94">
        <v>0.14654988250373852</v>
      </c>
      <c r="C175" s="94">
        <v>0.4118472853785821</v>
      </c>
      <c r="D175" s="94">
        <v>0.325907162694174</v>
      </c>
      <c r="E175" s="94">
        <v>0.28949858088930935</v>
      </c>
      <c r="F175" s="94">
        <v>0.2750938444166387</v>
      </c>
      <c r="G175" s="94">
        <v>0.20810571611682485</v>
      </c>
      <c r="H175" s="94">
        <v>0.6824549089022492</v>
      </c>
      <c r="I175" s="94">
        <v>0.1108432264168218</v>
      </c>
      <c r="J175" s="94">
        <v>0.7573473311563463</v>
      </c>
      <c r="K175" s="94">
        <v>0.065218054750206</v>
      </c>
      <c r="L175" s="94">
        <v>0.772118289742729</v>
      </c>
      <c r="M175" s="94">
        <v>0.14197210608233893</v>
      </c>
      <c r="N175" s="94">
        <v>0.9138462477492599</v>
      </c>
      <c r="O175" s="94">
        <v>0.39490951261940366</v>
      </c>
      <c r="P175" s="94">
        <v>0.739219336527604</v>
      </c>
      <c r="Q175" s="94">
        <v>0.3119296853541673</v>
      </c>
      <c r="R175" s="94">
        <v>0.3720816675313578</v>
      </c>
      <c r="S175" s="94">
        <v>0.5709707937864315</v>
      </c>
      <c r="T175" s="94">
        <v>0.19312112796411024</v>
      </c>
      <c r="U175" s="94">
        <v>0.09949034089175085</v>
      </c>
      <c r="V175" s="94">
        <v>0.27417828913235875</v>
      </c>
      <c r="W175" s="94">
        <v>0.9314859462263863</v>
      </c>
      <c r="X175" s="94">
        <v>0.3272194586016419</v>
      </c>
      <c r="Y175" s="94">
        <v>0.8021485030671102</v>
      </c>
      <c r="Z175" s="94">
        <v>0.5956297494430371</v>
      </c>
      <c r="AA175" s="94">
        <v>0.4468214972380749</v>
      </c>
      <c r="AB175" s="94">
        <v>0.039521469771416365</v>
      </c>
      <c r="AC175" s="94">
        <v>0.7985168004394665</v>
      </c>
      <c r="AD175" s="94">
        <v>0.48200933866389967</v>
      </c>
      <c r="AE175" s="94">
        <v>0.3349711600085452</v>
      </c>
      <c r="AF175" s="94">
        <f t="shared" si="5"/>
        <v>0.42716757713553277</v>
      </c>
    </row>
    <row r="176" spans="1:32" ht="13.5">
      <c r="A176" s="92">
        <v>168</v>
      </c>
      <c r="B176" s="94">
        <v>0.21164586321604054</v>
      </c>
      <c r="C176" s="94">
        <v>0.336893826105533</v>
      </c>
      <c r="D176" s="94">
        <v>0.00933866389965514</v>
      </c>
      <c r="E176" s="94">
        <v>0.4054994354075747</v>
      </c>
      <c r="F176" s="94">
        <v>0.8021485030671102</v>
      </c>
      <c r="G176" s="94">
        <v>0.879940183721427</v>
      </c>
      <c r="H176" s="94">
        <v>0.27454451124607077</v>
      </c>
      <c r="I176" s="94">
        <v>0.413098544267098</v>
      </c>
      <c r="J176" s="94">
        <v>0.9106418042542802</v>
      </c>
      <c r="K176" s="94">
        <v>0.5374614703817866</v>
      </c>
      <c r="L176" s="94">
        <v>0.22217474898525957</v>
      </c>
      <c r="M176" s="94">
        <v>0.20230719931638538</v>
      </c>
      <c r="N176" s="94">
        <v>0.46885586107974486</v>
      </c>
      <c r="O176" s="94">
        <v>0.6182134464552751</v>
      </c>
      <c r="P176" s="94">
        <v>0.11383404034546953</v>
      </c>
      <c r="Q176" s="94">
        <v>0.924436170537431</v>
      </c>
      <c r="R176" s="94">
        <v>0.7149571214941862</v>
      </c>
      <c r="S176" s="94">
        <v>0.8323313089388714</v>
      </c>
      <c r="T176" s="94">
        <v>0.04629657887508774</v>
      </c>
      <c r="U176" s="94">
        <v>0.10785241248817408</v>
      </c>
      <c r="V176" s="94">
        <v>0.10693685720389416</v>
      </c>
      <c r="W176" s="94">
        <v>0.1750236518448439</v>
      </c>
      <c r="X176" s="94">
        <v>0.42484817041535694</v>
      </c>
      <c r="Y176" s="94">
        <v>0.8634907071138646</v>
      </c>
      <c r="Z176" s="94">
        <v>0.8324533829767754</v>
      </c>
      <c r="AA176" s="94">
        <v>0.02362132633442183</v>
      </c>
      <c r="AB176" s="94">
        <v>0.7978453932309946</v>
      </c>
      <c r="AC176" s="94">
        <v>0.005615405743583483</v>
      </c>
      <c r="AD176" s="94">
        <v>0.5697805719168676</v>
      </c>
      <c r="AE176" s="94">
        <v>0.47834711752678</v>
      </c>
      <c r="AF176" s="94">
        <f t="shared" si="5"/>
        <v>0.44368114261299485</v>
      </c>
    </row>
    <row r="177" spans="1:32" ht="13.5">
      <c r="A177" s="92">
        <v>169</v>
      </c>
      <c r="B177" s="94">
        <v>0.9588915677358317</v>
      </c>
      <c r="C177" s="94">
        <v>0.3708304086428419</v>
      </c>
      <c r="D177" s="94">
        <v>0.6576738792077395</v>
      </c>
      <c r="E177" s="94">
        <v>0.47862178411206396</v>
      </c>
      <c r="F177" s="94">
        <v>0.7228308969389935</v>
      </c>
      <c r="G177" s="94">
        <v>0.11462752159184546</v>
      </c>
      <c r="H177" s="94">
        <v>0.32914212469862975</v>
      </c>
      <c r="I177" s="94">
        <v>0.7262489700003052</v>
      </c>
      <c r="J177" s="94">
        <v>0.28183843501083405</v>
      </c>
      <c r="K177" s="94">
        <v>0.2684408093508713</v>
      </c>
      <c r="L177" s="94">
        <v>0.1662953581347087</v>
      </c>
      <c r="M177" s="94">
        <v>0.946012756736961</v>
      </c>
      <c r="N177" s="94">
        <v>0.5478377636036256</v>
      </c>
      <c r="O177" s="94">
        <v>0.337199011200293</v>
      </c>
      <c r="P177" s="94">
        <v>0.43205053865169224</v>
      </c>
      <c r="Q177" s="94">
        <v>0.5158848841822565</v>
      </c>
      <c r="R177" s="94">
        <v>0.38743247779778434</v>
      </c>
      <c r="S177" s="94">
        <v>0.2196111941892758</v>
      </c>
      <c r="T177" s="94">
        <v>0.434766685995056</v>
      </c>
      <c r="U177" s="94">
        <v>0.9973143711661122</v>
      </c>
      <c r="V177" s="94">
        <v>0.15576647236548968</v>
      </c>
      <c r="W177" s="94">
        <v>0.2314828943754387</v>
      </c>
      <c r="X177" s="94">
        <v>0.5829035309915463</v>
      </c>
      <c r="Y177" s="94">
        <v>0.597338785973693</v>
      </c>
      <c r="Z177" s="94">
        <v>0.43552964873195593</v>
      </c>
      <c r="AA177" s="94">
        <v>0.5142674031800287</v>
      </c>
      <c r="AB177" s="94">
        <v>0.2847071749015778</v>
      </c>
      <c r="AC177" s="94">
        <v>0.0934171575060274</v>
      </c>
      <c r="AD177" s="94">
        <v>0.3868221076082644</v>
      </c>
      <c r="AE177" s="94">
        <v>0.609210486159856</v>
      </c>
      <c r="AF177" s="94">
        <f t="shared" si="5"/>
        <v>0.4594999033580534</v>
      </c>
    </row>
    <row r="178" spans="1:32" ht="13.5">
      <c r="A178" s="92">
        <v>170</v>
      </c>
      <c r="B178" s="94">
        <v>0.35047456282235173</v>
      </c>
      <c r="C178" s="94">
        <v>0.25257118442335275</v>
      </c>
      <c r="D178" s="94">
        <v>0.6154057435834834</v>
      </c>
      <c r="E178" s="94">
        <v>0.4790795617542039</v>
      </c>
      <c r="F178" s="94">
        <v>0.05252235480819117</v>
      </c>
      <c r="G178" s="94">
        <v>0.2758262886440626</v>
      </c>
      <c r="H178" s="94">
        <v>0.9640186773277993</v>
      </c>
      <c r="I178" s="94">
        <v>0.7582934049501022</v>
      </c>
      <c r="J178" s="94">
        <v>0.499954222235786</v>
      </c>
      <c r="K178" s="94">
        <v>0.29932554094058045</v>
      </c>
      <c r="L178" s="94">
        <v>0.13409833063753165</v>
      </c>
      <c r="M178" s="94">
        <v>0.5126194036683248</v>
      </c>
      <c r="N178" s="94">
        <v>0.4839320047608875</v>
      </c>
      <c r="O178" s="94">
        <v>0.4832300790429395</v>
      </c>
      <c r="P178" s="94">
        <v>0.5440229499191259</v>
      </c>
      <c r="Q178" s="94">
        <v>0.2904141361735893</v>
      </c>
      <c r="R178" s="94">
        <v>0.4499649037141026</v>
      </c>
      <c r="S178" s="94">
        <v>0.7199926755577257</v>
      </c>
      <c r="T178" s="94">
        <v>0.3295388653218177</v>
      </c>
      <c r="U178" s="94">
        <v>0.7455061494796594</v>
      </c>
      <c r="V178" s="94">
        <v>0.7534714804528947</v>
      </c>
      <c r="W178" s="94">
        <v>0.49272133548997465</v>
      </c>
      <c r="X178" s="94">
        <v>0.8932157353434859</v>
      </c>
      <c r="Y178" s="94">
        <v>0.6139408551286355</v>
      </c>
      <c r="Z178" s="94">
        <v>0.8546403393658254</v>
      </c>
      <c r="AA178" s="94">
        <v>0.9155247657704397</v>
      </c>
      <c r="AB178" s="94">
        <v>0.9089938047425764</v>
      </c>
      <c r="AC178" s="94">
        <v>0.32554094058046207</v>
      </c>
      <c r="AD178" s="94">
        <v>0.609088412121952</v>
      </c>
      <c r="AE178" s="94">
        <v>0.48634296700949126</v>
      </c>
      <c r="AF178" s="94">
        <f t="shared" si="5"/>
        <v>0.5364757225257119</v>
      </c>
    </row>
    <row r="179" spans="1:32" ht="13.5">
      <c r="A179" s="92">
        <v>171</v>
      </c>
      <c r="B179" s="94">
        <v>0.18802453688161871</v>
      </c>
      <c r="C179" s="94">
        <v>0.031250953703421125</v>
      </c>
      <c r="D179" s="94">
        <v>0.31052583391827143</v>
      </c>
      <c r="E179" s="94">
        <v>0.5843684194463943</v>
      </c>
      <c r="F179" s="94">
        <v>0.3121738334299753</v>
      </c>
      <c r="G179" s="94">
        <v>0.32795190282906583</v>
      </c>
      <c r="H179" s="94">
        <v>0.641560106204413</v>
      </c>
      <c r="I179" s="94">
        <v>0.24246955778679768</v>
      </c>
      <c r="J179" s="94">
        <v>0.4411145359660634</v>
      </c>
      <c r="K179" s="94">
        <v>0.4616229743339335</v>
      </c>
      <c r="L179" s="94">
        <v>0.18881801812799462</v>
      </c>
      <c r="M179" s="94">
        <v>0.22641682180242317</v>
      </c>
      <c r="N179" s="94">
        <v>0.19974364452040164</v>
      </c>
      <c r="O179" s="94">
        <v>0.2904446546830653</v>
      </c>
      <c r="P179" s="94">
        <v>0.6791283913693655</v>
      </c>
      <c r="Q179" s="94">
        <v>0.9521469771416364</v>
      </c>
      <c r="R179" s="94">
        <v>0.05188146610919523</v>
      </c>
      <c r="S179" s="94">
        <v>0.7888119144260994</v>
      </c>
      <c r="T179" s="94">
        <v>0.5922421948912016</v>
      </c>
      <c r="U179" s="94">
        <v>0.271797845393231</v>
      </c>
      <c r="V179" s="94">
        <v>0.06640827661976989</v>
      </c>
      <c r="W179" s="94">
        <v>0.37345500045777763</v>
      </c>
      <c r="X179" s="94">
        <v>0.30698568681905575</v>
      </c>
      <c r="Y179" s="94">
        <v>0.6606036561174352</v>
      </c>
      <c r="Z179" s="94">
        <v>0.4824060792870876</v>
      </c>
      <c r="AA179" s="94">
        <v>0.8336130863368633</v>
      </c>
      <c r="AB179" s="94">
        <v>0.4370250556962798</v>
      </c>
      <c r="AC179" s="94">
        <v>0.8348948637348552</v>
      </c>
      <c r="AD179" s="94">
        <v>0.9792779320657979</v>
      </c>
      <c r="AE179" s="94">
        <v>0.14517654957731865</v>
      </c>
      <c r="AF179" s="94">
        <f t="shared" si="5"/>
        <v>0.4300780256558936</v>
      </c>
    </row>
    <row r="180" spans="1:32" ht="13.5">
      <c r="A180" s="92">
        <v>172</v>
      </c>
      <c r="B180" s="94">
        <v>0.5118564409314249</v>
      </c>
      <c r="C180" s="94">
        <v>0.3335367900631733</v>
      </c>
      <c r="D180" s="94">
        <v>0.058107242042298654</v>
      </c>
      <c r="E180" s="94">
        <v>0.9517197180089725</v>
      </c>
      <c r="F180" s="94">
        <v>0.6602069154942473</v>
      </c>
      <c r="G180" s="94">
        <v>0.09308145390179144</v>
      </c>
      <c r="H180" s="94">
        <v>0.44102298043763544</v>
      </c>
      <c r="I180" s="94">
        <v>0.9919125949888608</v>
      </c>
      <c r="J180" s="94">
        <v>0.45139927365947446</v>
      </c>
      <c r="K180" s="94">
        <v>0.5486312448500015</v>
      </c>
      <c r="L180" s="94">
        <v>0.8937040314951018</v>
      </c>
      <c r="M180" s="94">
        <v>0.2562028870509964</v>
      </c>
      <c r="N180" s="94">
        <v>0.5512863551744133</v>
      </c>
      <c r="O180" s="94">
        <v>0.29096346934415723</v>
      </c>
      <c r="P180" s="94">
        <v>0.3784600360118412</v>
      </c>
      <c r="Q180" s="94">
        <v>0.15295876949369794</v>
      </c>
      <c r="R180" s="94">
        <v>0.3488570818201239</v>
      </c>
      <c r="S180" s="94">
        <v>0.8119449446089053</v>
      </c>
      <c r="T180" s="94">
        <v>0.9437238685262612</v>
      </c>
      <c r="U180" s="94">
        <v>0.4653462324900052</v>
      </c>
      <c r="V180" s="94">
        <v>0.20963164159062472</v>
      </c>
      <c r="W180" s="94">
        <v>0.3688467055269021</v>
      </c>
      <c r="X180" s="94">
        <v>0.2555009613330485</v>
      </c>
      <c r="Y180" s="94">
        <v>0.38105410931730094</v>
      </c>
      <c r="Z180" s="94">
        <v>0.5125888851588488</v>
      </c>
      <c r="AA180" s="94">
        <v>0.4991912594988861</v>
      </c>
      <c r="AB180" s="94">
        <v>0.17853328043458358</v>
      </c>
      <c r="AC180" s="94">
        <v>0.3750724814600055</v>
      </c>
      <c r="AD180" s="94">
        <v>0.12622455519272438</v>
      </c>
      <c r="AE180" s="94">
        <v>0.21701712088381603</v>
      </c>
      <c r="AF180" s="94">
        <f t="shared" si="5"/>
        <v>0.441952777693004</v>
      </c>
    </row>
    <row r="181" spans="1:32" ht="13.5">
      <c r="A181" s="92">
        <v>173</v>
      </c>
      <c r="B181" s="94">
        <v>0.31162450025940736</v>
      </c>
      <c r="C181" s="94">
        <v>0.2273628955961791</v>
      </c>
      <c r="D181" s="94">
        <v>0.4805749687185278</v>
      </c>
      <c r="E181" s="94">
        <v>0.42231513412884913</v>
      </c>
      <c r="F181" s="94">
        <v>0.8850672933133946</v>
      </c>
      <c r="G181" s="94">
        <v>0.956724753563036</v>
      </c>
      <c r="H181" s="94">
        <v>0.89089632862331</v>
      </c>
      <c r="I181" s="94">
        <v>0.554399243140965</v>
      </c>
      <c r="J181" s="94">
        <v>0.9250770592364269</v>
      </c>
      <c r="K181" s="94">
        <v>0.9516281624805445</v>
      </c>
      <c r="L181" s="94">
        <v>0.2898648030030213</v>
      </c>
      <c r="M181" s="94">
        <v>0.020783104953154087</v>
      </c>
      <c r="N181" s="94">
        <v>0.09244056520279549</v>
      </c>
      <c r="O181" s="94">
        <v>0.07977538377025666</v>
      </c>
      <c r="P181" s="94">
        <v>0.024109622486037784</v>
      </c>
      <c r="Q181" s="94">
        <v>0.4326303903317362</v>
      </c>
      <c r="R181" s="94">
        <v>0.1011383404034547</v>
      </c>
      <c r="S181" s="94">
        <v>0.05737479781487472</v>
      </c>
      <c r="T181" s="94">
        <v>0.8712729270302438</v>
      </c>
      <c r="U181" s="94">
        <v>0.1781060213019196</v>
      </c>
      <c r="V181" s="94">
        <v>0.12302011169774468</v>
      </c>
      <c r="W181" s="94">
        <v>0.8594317453535569</v>
      </c>
      <c r="X181" s="94">
        <v>0.934324167607654</v>
      </c>
      <c r="Y181" s="94">
        <v>0.36487929929502244</v>
      </c>
      <c r="Z181" s="94">
        <v>0.08554338206122013</v>
      </c>
      <c r="AA181" s="94">
        <v>0.45216223639637443</v>
      </c>
      <c r="AB181" s="94">
        <v>0.5687734611041597</v>
      </c>
      <c r="AC181" s="94">
        <v>0.663075655384991</v>
      </c>
      <c r="AD181" s="94">
        <v>0.26795251319925534</v>
      </c>
      <c r="AE181" s="94">
        <v>0.6292306283761101</v>
      </c>
      <c r="AF181" s="94">
        <f t="shared" si="5"/>
        <v>0.4567186498611408</v>
      </c>
    </row>
    <row r="182" spans="1:32" ht="13.5">
      <c r="A182" s="92">
        <v>174</v>
      </c>
      <c r="B182" s="94">
        <v>0.99969481490524</v>
      </c>
      <c r="C182" s="94">
        <v>0.07971434675130466</v>
      </c>
      <c r="D182" s="94">
        <v>0.10263374736777856</v>
      </c>
      <c r="E182" s="94">
        <v>0.23242896816919462</v>
      </c>
      <c r="F182" s="94">
        <v>0.7840510269478439</v>
      </c>
      <c r="G182" s="94">
        <v>0.19629505294961394</v>
      </c>
      <c r="H182" s="94">
        <v>0.588000122074038</v>
      </c>
      <c r="I182" s="94">
        <v>0.5387432477797784</v>
      </c>
      <c r="J182" s="94">
        <v>0.7753532517471846</v>
      </c>
      <c r="K182" s="94">
        <v>0.9001739555040131</v>
      </c>
      <c r="L182" s="94">
        <v>0.2186040833765679</v>
      </c>
      <c r="M182" s="94">
        <v>0.09408856471449935</v>
      </c>
      <c r="N182" s="94">
        <v>0.7461470381786554</v>
      </c>
      <c r="O182" s="94">
        <v>0.14160588396862697</v>
      </c>
      <c r="P182" s="94">
        <v>0.8394421216467788</v>
      </c>
      <c r="Q182" s="94">
        <v>0.7763298440504166</v>
      </c>
      <c r="R182" s="94">
        <v>0.3252967925046541</v>
      </c>
      <c r="S182" s="94">
        <v>0.7474288155766472</v>
      </c>
      <c r="T182" s="94">
        <v>0.32993560594500565</v>
      </c>
      <c r="U182" s="94">
        <v>0.3672902615436262</v>
      </c>
      <c r="V182" s="94">
        <v>0.4058046205023347</v>
      </c>
      <c r="W182" s="94">
        <v>0.8223822748496964</v>
      </c>
      <c r="X182" s="94">
        <v>0.5247047334208197</v>
      </c>
      <c r="Y182" s="94">
        <v>0.41657765434736166</v>
      </c>
      <c r="Z182" s="94">
        <v>0.6795251319925535</v>
      </c>
      <c r="AA182" s="94">
        <v>0.7699209570604572</v>
      </c>
      <c r="AB182" s="94">
        <v>0.2765282143620106</v>
      </c>
      <c r="AC182" s="94">
        <v>0.6768089846491897</v>
      </c>
      <c r="AD182" s="94">
        <v>0.4552140873439741</v>
      </c>
      <c r="AE182" s="94">
        <v>0.4630268257698294</v>
      </c>
      <c r="AF182" s="94">
        <f t="shared" si="5"/>
        <v>0.5091250343333231</v>
      </c>
    </row>
    <row r="183" spans="1:32" ht="13.5">
      <c r="A183" s="92">
        <v>175</v>
      </c>
      <c r="B183" s="94">
        <v>0.06826990569780572</v>
      </c>
      <c r="C183" s="94">
        <v>0.8931852168340099</v>
      </c>
      <c r="D183" s="94">
        <v>0.41593676564836574</v>
      </c>
      <c r="E183" s="94">
        <v>0.5971251564073611</v>
      </c>
      <c r="F183" s="94">
        <v>0.08005005035554064</v>
      </c>
      <c r="G183" s="94">
        <v>0.22711874752037112</v>
      </c>
      <c r="H183" s="94">
        <v>0.47230445265053256</v>
      </c>
      <c r="I183" s="94">
        <v>0.7553636280404065</v>
      </c>
      <c r="J183" s="94">
        <v>0.11740470595416119</v>
      </c>
      <c r="K183" s="94">
        <v>0.09643848994415113</v>
      </c>
      <c r="L183" s="94">
        <v>0.3674733726004822</v>
      </c>
      <c r="M183" s="94">
        <v>0.2185125278481399</v>
      </c>
      <c r="N183" s="94">
        <v>0.3072908719138157</v>
      </c>
      <c r="O183" s="94">
        <v>0.7125461592455824</v>
      </c>
      <c r="P183" s="94">
        <v>0.19052705465865047</v>
      </c>
      <c r="Q183" s="94">
        <v>0.049958800012207406</v>
      </c>
      <c r="R183" s="94">
        <v>0.967894528031251</v>
      </c>
      <c r="S183" s="94">
        <v>0.09604174932096317</v>
      </c>
      <c r="T183" s="94">
        <v>0.45411542100283825</v>
      </c>
      <c r="U183" s="94">
        <v>0.4874721518601032</v>
      </c>
      <c r="V183" s="94">
        <v>0.5582750938444166</v>
      </c>
      <c r="W183" s="94">
        <v>0.8524735251930295</v>
      </c>
      <c r="X183" s="94">
        <v>0.8931546983245339</v>
      </c>
      <c r="Y183" s="94">
        <v>0.1727347636341441</v>
      </c>
      <c r="Z183" s="94">
        <v>0.11478011413922544</v>
      </c>
      <c r="AA183" s="94">
        <v>0.48857081820123904</v>
      </c>
      <c r="AB183" s="94">
        <v>0.6399121066927091</v>
      </c>
      <c r="AC183" s="94">
        <v>0.250160222174749</v>
      </c>
      <c r="AD183" s="94">
        <v>0.07962279122287667</v>
      </c>
      <c r="AE183" s="94">
        <v>0.5513779107028413</v>
      </c>
      <c r="AF183" s="94">
        <f t="shared" si="5"/>
        <v>0.40586972665588356</v>
      </c>
    </row>
    <row r="184" spans="1:32" ht="13.5">
      <c r="A184" s="92">
        <v>176</v>
      </c>
      <c r="B184" s="94">
        <v>0.9329508346812342</v>
      </c>
      <c r="C184" s="94">
        <v>0.8661152989288003</v>
      </c>
      <c r="D184" s="94">
        <v>0.9284646137882626</v>
      </c>
      <c r="E184" s="94">
        <v>0.37031159398174995</v>
      </c>
      <c r="F184" s="94">
        <v>0.014954069643238624</v>
      </c>
      <c r="G184" s="94">
        <v>0.09945982238227485</v>
      </c>
      <c r="H184" s="94">
        <v>0.5029450361644338</v>
      </c>
      <c r="I184" s="94">
        <v>0.684255500961333</v>
      </c>
      <c r="J184" s="94">
        <v>0.37668996246223335</v>
      </c>
      <c r="K184" s="94">
        <v>0.8555864131595813</v>
      </c>
      <c r="L184" s="94">
        <v>0.45496993926816615</v>
      </c>
      <c r="M184" s="94">
        <v>0.934781945249794</v>
      </c>
      <c r="N184" s="94">
        <v>0.002533036286507767</v>
      </c>
      <c r="O184" s="94">
        <v>0.7538377025666066</v>
      </c>
      <c r="P184" s="94">
        <v>0.7079378643147068</v>
      </c>
      <c r="Q184" s="94">
        <v>0.5063936277352215</v>
      </c>
      <c r="R184" s="94">
        <v>0.7746513260292367</v>
      </c>
      <c r="S184" s="94">
        <v>0.5410626544999543</v>
      </c>
      <c r="T184" s="94">
        <v>0.3422650837733085</v>
      </c>
      <c r="U184" s="94">
        <v>0.6954863124485</v>
      </c>
      <c r="V184" s="94">
        <v>0.6911221655934324</v>
      </c>
      <c r="W184" s="94">
        <v>0.061250648518326366</v>
      </c>
      <c r="X184" s="94">
        <v>0.8107852412488175</v>
      </c>
      <c r="Y184" s="94">
        <v>0.6888637958922086</v>
      </c>
      <c r="Z184" s="94">
        <v>0.055177465132602924</v>
      </c>
      <c r="AA184" s="94">
        <v>0.31339457380901514</v>
      </c>
      <c r="AB184" s="94">
        <v>0.8905911435285501</v>
      </c>
      <c r="AC184" s="94">
        <v>0.33350627155369733</v>
      </c>
      <c r="AD184" s="94">
        <v>0.2912686544389172</v>
      </c>
      <c r="AE184" s="94">
        <v>0.6281929990539262</v>
      </c>
      <c r="AF184" s="94">
        <f t="shared" si="5"/>
        <v>0.5369935199031545</v>
      </c>
    </row>
    <row r="185" spans="1:32" ht="13.5">
      <c r="A185" s="92">
        <v>177</v>
      </c>
      <c r="B185" s="94">
        <v>0.2773522141178625</v>
      </c>
      <c r="C185" s="94">
        <v>0.9784844508194219</v>
      </c>
      <c r="D185" s="94">
        <v>0.5441755424665059</v>
      </c>
      <c r="E185" s="94">
        <v>0.4955595568712424</v>
      </c>
      <c r="F185" s="94">
        <v>0.22849208044679098</v>
      </c>
      <c r="G185" s="94">
        <v>0.17023224585711233</v>
      </c>
      <c r="H185" s="94">
        <v>0.717856379894406</v>
      </c>
      <c r="I185" s="94">
        <v>0.07336649678029725</v>
      </c>
      <c r="J185" s="94">
        <v>0.16156498916592912</v>
      </c>
      <c r="K185" s="94">
        <v>0.48301644947660755</v>
      </c>
      <c r="L185" s="94">
        <v>0.10968352305673391</v>
      </c>
      <c r="M185" s="94">
        <v>0.9092989898373364</v>
      </c>
      <c r="N185" s="94">
        <v>0.6136356700338755</v>
      </c>
      <c r="O185" s="94">
        <v>0.26490066225165565</v>
      </c>
      <c r="P185" s="94">
        <v>0.2969756157109287</v>
      </c>
      <c r="Q185" s="94">
        <v>0.9067659535508286</v>
      </c>
      <c r="R185" s="94">
        <v>0.4686422315134129</v>
      </c>
      <c r="S185" s="94">
        <v>0.5814081240272225</v>
      </c>
      <c r="T185" s="94">
        <v>0.4313791314432203</v>
      </c>
      <c r="U185" s="94">
        <v>0.0662862025818659</v>
      </c>
      <c r="V185" s="94">
        <v>0.8583635975218971</v>
      </c>
      <c r="W185" s="94">
        <v>0.13736381115146337</v>
      </c>
      <c r="X185" s="94">
        <v>0.598010193182165</v>
      </c>
      <c r="Y185" s="94">
        <v>0.03347880489516892</v>
      </c>
      <c r="Z185" s="94">
        <v>0.6433912167729728</v>
      </c>
      <c r="AA185" s="94">
        <v>0.4588152714621418</v>
      </c>
      <c r="AB185" s="94">
        <v>0.39512314218573563</v>
      </c>
      <c r="AC185" s="94">
        <v>0.9848628192999054</v>
      </c>
      <c r="AD185" s="94">
        <v>0.8806726279488509</v>
      </c>
      <c r="AE185" s="94">
        <v>0.11566515091402936</v>
      </c>
      <c r="AF185" s="94">
        <f t="shared" si="5"/>
        <v>0.46282743817458627</v>
      </c>
    </row>
    <row r="186" spans="1:32" ht="13.5">
      <c r="A186" s="92">
        <v>178</v>
      </c>
      <c r="B186" s="94">
        <v>0.39066743980224006</v>
      </c>
      <c r="C186" s="94">
        <v>0.8827478865932188</v>
      </c>
      <c r="D186" s="94">
        <v>0.18338572344126713</v>
      </c>
      <c r="E186" s="94">
        <v>0.26688436536759547</v>
      </c>
      <c r="F186" s="94">
        <v>0.6124454481643117</v>
      </c>
      <c r="G186" s="94">
        <v>0.631000701925718</v>
      </c>
      <c r="H186" s="94">
        <v>0.3798944059572131</v>
      </c>
      <c r="I186" s="94">
        <v>0.3088167973876156</v>
      </c>
      <c r="J186" s="94">
        <v>0.7270424512466811</v>
      </c>
      <c r="K186" s="94">
        <v>0.16162602618488114</v>
      </c>
      <c r="L186" s="94">
        <v>0.37745292519913326</v>
      </c>
      <c r="M186" s="94">
        <v>0.9088106936857204</v>
      </c>
      <c r="N186" s="94">
        <v>0.065126499221778</v>
      </c>
      <c r="O186" s="94">
        <v>0.9851374858851893</v>
      </c>
      <c r="P186" s="94">
        <v>0.6375926999725333</v>
      </c>
      <c r="Q186" s="94">
        <v>0.2042603839228492</v>
      </c>
      <c r="R186" s="94">
        <v>0.14847254860072634</v>
      </c>
      <c r="S186" s="94">
        <v>0.23416852320932646</v>
      </c>
      <c r="T186" s="94">
        <v>0.16876735740226448</v>
      </c>
      <c r="U186" s="94">
        <v>0.44950712607196264</v>
      </c>
      <c r="V186" s="94">
        <v>0.8748435926389355</v>
      </c>
      <c r="W186" s="94">
        <v>0.7333597827082126</v>
      </c>
      <c r="X186" s="94">
        <v>0.44315927610095524</v>
      </c>
      <c r="Y186" s="94">
        <v>0.890713217566454</v>
      </c>
      <c r="Z186" s="94">
        <v>0.017853328043458357</v>
      </c>
      <c r="AA186" s="94">
        <v>0.1250953703421125</v>
      </c>
      <c r="AB186" s="94">
        <v>0.14322336497085483</v>
      </c>
      <c r="AC186" s="94">
        <v>0.1508224738303781</v>
      </c>
      <c r="AD186" s="94">
        <v>0.19733268227179784</v>
      </c>
      <c r="AE186" s="94">
        <v>0.5837885677663502</v>
      </c>
      <c r="AF186" s="94">
        <f t="shared" si="5"/>
        <v>0.4294666381827244</v>
      </c>
    </row>
    <row r="187" spans="1:32" ht="13.5">
      <c r="A187" s="92">
        <v>179</v>
      </c>
      <c r="B187" s="94">
        <v>0.14481032746360667</v>
      </c>
      <c r="C187" s="94">
        <v>0.9056672872096927</v>
      </c>
      <c r="D187" s="94">
        <v>0.9765007477034822</v>
      </c>
      <c r="E187" s="94">
        <v>0.1488082522049623</v>
      </c>
      <c r="F187" s="94">
        <v>0.6427503280739769</v>
      </c>
      <c r="G187" s="94">
        <v>0.13171788689840389</v>
      </c>
      <c r="H187" s="94">
        <v>0.2424085207678457</v>
      </c>
      <c r="I187" s="94">
        <v>0.20813623462630085</v>
      </c>
      <c r="J187" s="94">
        <v>0.825220496230964</v>
      </c>
      <c r="K187" s="94">
        <v>0.7082125308999908</v>
      </c>
      <c r="L187" s="94">
        <v>0.5261085848567156</v>
      </c>
      <c r="M187" s="94">
        <v>0.16336558122501296</v>
      </c>
      <c r="N187" s="94">
        <v>0.0033875545518356883</v>
      </c>
      <c r="O187" s="94">
        <v>0.6532486953337199</v>
      </c>
      <c r="P187" s="94">
        <v>0.41810357982116153</v>
      </c>
      <c r="Q187" s="94">
        <v>0.8079775383770257</v>
      </c>
      <c r="R187" s="94">
        <v>0.6022522659993286</v>
      </c>
      <c r="S187" s="94">
        <v>0.7765434736167486</v>
      </c>
      <c r="T187" s="94">
        <v>0.7360148930326242</v>
      </c>
      <c r="U187" s="94">
        <v>0.44923245948667867</v>
      </c>
      <c r="V187" s="94">
        <v>0.9189123203222754</v>
      </c>
      <c r="W187" s="94">
        <v>0.028901028473769342</v>
      </c>
      <c r="X187" s="94">
        <v>0.6003601184118168</v>
      </c>
      <c r="Y187" s="94">
        <v>0.30613116855372785</v>
      </c>
      <c r="Z187" s="94">
        <v>0.054933317056794946</v>
      </c>
      <c r="AA187" s="94">
        <v>0.33069856868190556</v>
      </c>
      <c r="AB187" s="94">
        <v>0.0749229407635731</v>
      </c>
      <c r="AC187" s="94">
        <v>0.21326334421826837</v>
      </c>
      <c r="AD187" s="94">
        <v>0.9287697988830226</v>
      </c>
      <c r="AE187" s="94">
        <v>0.15970336008789332</v>
      </c>
      <c r="AF187" s="94">
        <f t="shared" si="5"/>
        <v>0.45623544012777084</v>
      </c>
    </row>
    <row r="188" spans="1:32" ht="13.5">
      <c r="A188" s="92">
        <v>180</v>
      </c>
      <c r="B188" s="94">
        <v>0.5275734733115635</v>
      </c>
      <c r="C188" s="94">
        <v>0.16324350718710898</v>
      </c>
      <c r="D188" s="94">
        <v>0.7741630298776208</v>
      </c>
      <c r="E188" s="94">
        <v>0.6802270577105014</v>
      </c>
      <c r="F188" s="94">
        <v>0.36826685384685814</v>
      </c>
      <c r="G188" s="94">
        <v>0.717703787347026</v>
      </c>
      <c r="H188" s="94">
        <v>0.03158665730765709</v>
      </c>
      <c r="I188" s="94">
        <v>0.6943266090884121</v>
      </c>
      <c r="J188" s="94">
        <v>0.32013916440321055</v>
      </c>
      <c r="K188" s="94">
        <v>0.8190862758262887</v>
      </c>
      <c r="L188" s="94">
        <v>0.03830072939237648</v>
      </c>
      <c r="M188" s="94">
        <v>0.1967223120822779</v>
      </c>
      <c r="N188" s="94">
        <v>0.880031739249855</v>
      </c>
      <c r="O188" s="94">
        <v>0.03384502700888089</v>
      </c>
      <c r="P188" s="94">
        <v>0.42341380046998506</v>
      </c>
      <c r="Q188" s="94">
        <v>0.814294869838557</v>
      </c>
      <c r="R188" s="94">
        <v>0.12482070375682852</v>
      </c>
      <c r="S188" s="94">
        <v>0.7588427381206702</v>
      </c>
      <c r="T188" s="94">
        <v>0.6143375957518235</v>
      </c>
      <c r="U188" s="94">
        <v>0.9116489150669881</v>
      </c>
      <c r="V188" s="94">
        <v>0.5197607348857082</v>
      </c>
      <c r="W188" s="94">
        <v>0.42130802331614126</v>
      </c>
      <c r="X188" s="94">
        <v>0.3608813745536668</v>
      </c>
      <c r="Y188" s="94">
        <v>0.6440931424909208</v>
      </c>
      <c r="Z188" s="94">
        <v>0.8845789971617786</v>
      </c>
      <c r="AA188" s="94">
        <v>0.20477919858394117</v>
      </c>
      <c r="AB188" s="94">
        <v>0.6831873531296732</v>
      </c>
      <c r="AC188" s="94">
        <v>0.738883632923368</v>
      </c>
      <c r="AD188" s="94">
        <v>0.17468794824060793</v>
      </c>
      <c r="AE188" s="94">
        <v>0.3314920499282815</v>
      </c>
      <c r="AF188" s="94">
        <f t="shared" si="5"/>
        <v>0.49520757672861926</v>
      </c>
    </row>
    <row r="189" spans="1:32" ht="13.5">
      <c r="A189" s="92">
        <v>181</v>
      </c>
      <c r="B189" s="94">
        <v>0.14960173345133823</v>
      </c>
      <c r="C189" s="94">
        <v>0.28641621143223367</v>
      </c>
      <c r="D189" s="94">
        <v>0.23270363475447858</v>
      </c>
      <c r="E189" s="94">
        <v>0.4324167607654042</v>
      </c>
      <c r="F189" s="94">
        <v>0.890987884151738</v>
      </c>
      <c r="G189" s="94">
        <v>0.32242805261391033</v>
      </c>
      <c r="H189" s="94">
        <v>0.16684469130527665</v>
      </c>
      <c r="I189" s="94">
        <v>0.03686635944700461</v>
      </c>
      <c r="J189" s="94">
        <v>0.2574541459395123</v>
      </c>
      <c r="K189" s="94">
        <v>0.48228400524918363</v>
      </c>
      <c r="L189" s="94">
        <v>0.5128025147251808</v>
      </c>
      <c r="M189" s="94">
        <v>0.7120883816034425</v>
      </c>
      <c r="N189" s="94">
        <v>0.5243690298165837</v>
      </c>
      <c r="O189" s="94">
        <v>0.5090182195501571</v>
      </c>
      <c r="P189" s="94">
        <v>0.8348948637348552</v>
      </c>
      <c r="Q189" s="94">
        <v>0.8847315897091586</v>
      </c>
      <c r="R189" s="94">
        <v>0.5528122806482132</v>
      </c>
      <c r="S189" s="94">
        <v>0.8960539567247535</v>
      </c>
      <c r="T189" s="94">
        <v>0.9229407635731071</v>
      </c>
      <c r="U189" s="94">
        <v>0.8751792962431715</v>
      </c>
      <c r="V189" s="94">
        <v>0.8117618335520493</v>
      </c>
      <c r="W189" s="94">
        <v>0.445783867915891</v>
      </c>
      <c r="X189" s="94">
        <v>0.2411877803888058</v>
      </c>
      <c r="Y189" s="94">
        <v>0.1760002441480758</v>
      </c>
      <c r="Z189" s="94">
        <v>0.6678060243537706</v>
      </c>
      <c r="AA189" s="94">
        <v>0.02575762199774163</v>
      </c>
      <c r="AB189" s="94">
        <v>0.7853328043458357</v>
      </c>
      <c r="AC189" s="94">
        <v>0.5057527390362254</v>
      </c>
      <c r="AD189" s="94">
        <v>0.34864345225379195</v>
      </c>
      <c r="AE189" s="94">
        <v>0.3029877620777001</v>
      </c>
      <c r="AF189" s="94">
        <f t="shared" si="5"/>
        <v>0.4931302835169531</v>
      </c>
    </row>
    <row r="190" spans="1:32" ht="13.5">
      <c r="A190" s="92">
        <v>182</v>
      </c>
      <c r="B190" s="94">
        <v>0.003967406231879635</v>
      </c>
      <c r="C190" s="94">
        <v>0.6694235053559984</v>
      </c>
      <c r="D190" s="94">
        <v>0.4866786706137272</v>
      </c>
      <c r="E190" s="94">
        <v>0.7383342997528001</v>
      </c>
      <c r="F190" s="94">
        <v>0.9409772026734214</v>
      </c>
      <c r="G190" s="94">
        <v>0.7567979979857784</v>
      </c>
      <c r="H190" s="94">
        <v>0.6488235114597003</v>
      </c>
      <c r="I190" s="94">
        <v>0.6216010010071108</v>
      </c>
      <c r="J190" s="94">
        <v>0.2543107394634846</v>
      </c>
      <c r="K190" s="94">
        <v>0.7101046784875027</v>
      </c>
      <c r="L190" s="94">
        <v>0.7590563676870021</v>
      </c>
      <c r="M190" s="94">
        <v>0.4294259468367565</v>
      </c>
      <c r="N190" s="94">
        <v>0.2689291055024873</v>
      </c>
      <c r="O190" s="94">
        <v>0.7916806543168432</v>
      </c>
      <c r="P190" s="94">
        <v>0.8197576830347606</v>
      </c>
      <c r="Q190" s="94">
        <v>0.2859279152806177</v>
      </c>
      <c r="R190" s="94">
        <v>0.718100527970214</v>
      </c>
      <c r="S190" s="94">
        <v>0.9837336344492935</v>
      </c>
      <c r="T190" s="94">
        <v>0.8380993072298349</v>
      </c>
      <c r="U190" s="94">
        <v>0.8089236121707816</v>
      </c>
      <c r="V190" s="94">
        <v>0.33115634632404556</v>
      </c>
      <c r="W190" s="94">
        <v>0.8505508590960418</v>
      </c>
      <c r="X190" s="94">
        <v>0.3637195959349345</v>
      </c>
      <c r="Y190" s="94">
        <v>0.12137211218604084</v>
      </c>
      <c r="Z190" s="94">
        <v>0.923032319101535</v>
      </c>
      <c r="AA190" s="94">
        <v>0.8952604754783776</v>
      </c>
      <c r="AB190" s="94">
        <v>0.5440229499191259</v>
      </c>
      <c r="AC190" s="94">
        <v>0.3108920560319834</v>
      </c>
      <c r="AD190" s="94">
        <v>0.14172795800653096</v>
      </c>
      <c r="AE190" s="94">
        <v>0.9417096469008454</v>
      </c>
      <c r="AF190" s="94">
        <f t="shared" si="5"/>
        <v>0.5986032695496486</v>
      </c>
    </row>
    <row r="191" spans="1:32" ht="13.5">
      <c r="A191" s="92">
        <v>183</v>
      </c>
      <c r="B191" s="94">
        <v>0.1033356730857265</v>
      </c>
      <c r="C191" s="94">
        <v>0.11703848384044924</v>
      </c>
      <c r="D191" s="94">
        <v>0.5307779168065432</v>
      </c>
      <c r="E191" s="94">
        <v>0.5730155339213233</v>
      </c>
      <c r="F191" s="94">
        <v>0.152134769737846</v>
      </c>
      <c r="G191" s="94">
        <v>0.12884914700766015</v>
      </c>
      <c r="H191" s="94">
        <v>0.06167790765099033</v>
      </c>
      <c r="I191" s="94">
        <v>0.15808587908566546</v>
      </c>
      <c r="J191" s="94">
        <v>0.2324900051881466</v>
      </c>
      <c r="K191" s="94">
        <v>0.27329325235755486</v>
      </c>
      <c r="L191" s="94">
        <v>0.7940000610370189</v>
      </c>
      <c r="M191" s="94">
        <v>0.49739066743980226</v>
      </c>
      <c r="N191" s="94">
        <v>0.5063020722067935</v>
      </c>
      <c r="O191" s="94">
        <v>0.8758507034516434</v>
      </c>
      <c r="P191" s="94">
        <v>0.8182622760704367</v>
      </c>
      <c r="Q191" s="94">
        <v>0.618701742606891</v>
      </c>
      <c r="R191" s="94">
        <v>0.49204992828150274</v>
      </c>
      <c r="S191" s="94">
        <v>0.07461775566881314</v>
      </c>
      <c r="T191" s="94">
        <v>0.1382793664357433</v>
      </c>
      <c r="U191" s="94">
        <v>0.7549668874172185</v>
      </c>
      <c r="V191" s="94">
        <v>0.25705740531632437</v>
      </c>
      <c r="W191" s="94">
        <v>0.869594409009064</v>
      </c>
      <c r="X191" s="94">
        <v>0.6495559556871242</v>
      </c>
      <c r="Y191" s="94">
        <v>0.0347605822931608</v>
      </c>
      <c r="Z191" s="94">
        <v>0.4706564531388287</v>
      </c>
      <c r="AA191" s="94">
        <v>0.58714560380871</v>
      </c>
      <c r="AB191" s="94">
        <v>0.8691976683858761</v>
      </c>
      <c r="AC191" s="94">
        <v>0.9171727652821436</v>
      </c>
      <c r="AD191" s="94">
        <v>0.2251045258949553</v>
      </c>
      <c r="AE191" s="94">
        <v>0.04269539475692007</v>
      </c>
      <c r="AF191" s="94">
        <f t="shared" si="5"/>
        <v>0.42746869309569596</v>
      </c>
    </row>
    <row r="192" spans="1:32" ht="13.5">
      <c r="A192" s="92">
        <v>184</v>
      </c>
      <c r="B192" s="94">
        <v>0.5742057557908872</v>
      </c>
      <c r="C192" s="94">
        <v>0.9015472884304331</v>
      </c>
      <c r="D192" s="94">
        <v>0.030487990966521196</v>
      </c>
      <c r="E192" s="94">
        <v>0.18121890926847134</v>
      </c>
      <c r="F192" s="94">
        <v>0.004333628345591601</v>
      </c>
      <c r="G192" s="94">
        <v>0.5444502090517899</v>
      </c>
      <c r="H192" s="94">
        <v>0.8894009216589862</v>
      </c>
      <c r="I192" s="94">
        <v>0.47785882137516406</v>
      </c>
      <c r="J192" s="94">
        <v>0.7856074709311197</v>
      </c>
      <c r="K192" s="94">
        <v>0.3143101290932951</v>
      </c>
      <c r="L192" s="94">
        <v>0.8581194494460891</v>
      </c>
      <c r="M192" s="94">
        <v>0.8793298135319071</v>
      </c>
      <c r="N192" s="94">
        <v>0.2304757835627308</v>
      </c>
      <c r="O192" s="94">
        <v>0.315012054811243</v>
      </c>
      <c r="P192" s="94">
        <v>0.0004272591326639607</v>
      </c>
      <c r="Q192" s="94">
        <v>0.5678579058198797</v>
      </c>
      <c r="R192" s="94">
        <v>0.1716971343119602</v>
      </c>
      <c r="S192" s="94">
        <v>0.41013824884792627</v>
      </c>
      <c r="T192" s="94">
        <v>0.14017151402325512</v>
      </c>
      <c r="U192" s="94">
        <v>0.3284401989806818</v>
      </c>
      <c r="V192" s="94">
        <v>0.9853511154515213</v>
      </c>
      <c r="W192" s="94">
        <v>0.7787408062990203</v>
      </c>
      <c r="X192" s="94">
        <v>0.31876583147679066</v>
      </c>
      <c r="Y192" s="94">
        <v>0.8009277626880703</v>
      </c>
      <c r="Z192" s="94">
        <v>0.9594714194158758</v>
      </c>
      <c r="AA192" s="94">
        <v>0.43400372325815606</v>
      </c>
      <c r="AB192" s="94">
        <v>0.3642689291055025</v>
      </c>
      <c r="AC192" s="94">
        <v>0.3979613635670034</v>
      </c>
      <c r="AD192" s="94">
        <v>0.6649067659535508</v>
      </c>
      <c r="AE192" s="94">
        <v>0.7361369670705282</v>
      </c>
      <c r="AF192" s="94">
        <f t="shared" si="5"/>
        <v>0.5015208390555538</v>
      </c>
    </row>
    <row r="193" spans="1:32" ht="13.5">
      <c r="A193" s="92">
        <v>185</v>
      </c>
      <c r="B193" s="94">
        <v>0.47795037690359204</v>
      </c>
      <c r="C193" s="94">
        <v>0.1705984679708243</v>
      </c>
      <c r="D193" s="94">
        <v>0.48426770836512345</v>
      </c>
      <c r="E193" s="94">
        <v>0.4304330576494644</v>
      </c>
      <c r="F193" s="94">
        <v>0.24460585345011748</v>
      </c>
      <c r="G193" s="94">
        <v>0.402081362346263</v>
      </c>
      <c r="H193" s="94">
        <v>0.9552293465987122</v>
      </c>
      <c r="I193" s="94">
        <v>0.24222540971098971</v>
      </c>
      <c r="J193" s="94">
        <v>0.9731131931516465</v>
      </c>
      <c r="K193" s="94">
        <v>0.21131015961180455</v>
      </c>
      <c r="L193" s="94">
        <v>0.08459730826746421</v>
      </c>
      <c r="M193" s="94">
        <v>0.5596789452803125</v>
      </c>
      <c r="N193" s="94">
        <v>0.7729728080080569</v>
      </c>
      <c r="O193" s="94">
        <v>0.9477523117770928</v>
      </c>
      <c r="P193" s="94">
        <v>0.28955961790826135</v>
      </c>
      <c r="Q193" s="94">
        <v>0.23548081911679433</v>
      </c>
      <c r="R193" s="94">
        <v>0.2739646595660268</v>
      </c>
      <c r="S193" s="94">
        <v>0.6581011383404034</v>
      </c>
      <c r="T193" s="94">
        <v>0.12158574175237281</v>
      </c>
      <c r="U193" s="94">
        <v>0.039307840205084384</v>
      </c>
      <c r="V193" s="94">
        <v>0.39423810541093174</v>
      </c>
      <c r="W193" s="94">
        <v>0.40702536088137453</v>
      </c>
      <c r="X193" s="94">
        <v>0.4304330576494644</v>
      </c>
      <c r="Y193" s="94">
        <v>0.7916806543168432</v>
      </c>
      <c r="Z193" s="94">
        <v>0.06344798120059816</v>
      </c>
      <c r="AA193" s="94">
        <v>0.7320780053102206</v>
      </c>
      <c r="AB193" s="94">
        <v>0.12338633381145665</v>
      </c>
      <c r="AC193" s="94">
        <v>0.7105929746391186</v>
      </c>
      <c r="AD193" s="94">
        <v>0.3074739829706717</v>
      </c>
      <c r="AE193" s="94">
        <v>0.015015106662190619</v>
      </c>
      <c r="AF193" s="94">
        <f t="shared" si="5"/>
        <v>0.4183395896277759</v>
      </c>
    </row>
    <row r="194" spans="1:32" ht="13.5">
      <c r="A194" s="92">
        <v>186</v>
      </c>
      <c r="B194" s="94">
        <v>0.17661061433759576</v>
      </c>
      <c r="C194" s="94">
        <v>0.0027771843623157445</v>
      </c>
      <c r="D194" s="94">
        <v>0.6006347849971008</v>
      </c>
      <c r="E194" s="94">
        <v>0.050355540635395366</v>
      </c>
      <c r="F194" s="94">
        <v>0.05481124301889096</v>
      </c>
      <c r="G194" s="94">
        <v>0.22977385784478285</v>
      </c>
      <c r="H194" s="94">
        <v>0.891476180303354</v>
      </c>
      <c r="I194" s="94">
        <v>0.5923337504196295</v>
      </c>
      <c r="J194" s="94">
        <v>0.19513534958952605</v>
      </c>
      <c r="K194" s="94">
        <v>0.48100222785119173</v>
      </c>
      <c r="L194" s="94">
        <v>0.20914334543900875</v>
      </c>
      <c r="M194" s="94">
        <v>0.16150395214697713</v>
      </c>
      <c r="N194" s="94">
        <v>0.7119357890560625</v>
      </c>
      <c r="O194" s="94">
        <v>0.8846400341807306</v>
      </c>
      <c r="P194" s="94">
        <v>0.2555925168614765</v>
      </c>
      <c r="Q194" s="94">
        <v>0.8928189947202979</v>
      </c>
      <c r="R194" s="94">
        <v>0.9783623767815179</v>
      </c>
      <c r="S194" s="94">
        <v>0.48753318887905517</v>
      </c>
      <c r="T194" s="94">
        <v>0.8906216620380261</v>
      </c>
      <c r="U194" s="94">
        <v>0.7054048280281991</v>
      </c>
      <c r="V194" s="94">
        <v>0.2413708914456618</v>
      </c>
      <c r="W194" s="94">
        <v>0.03576769310586871</v>
      </c>
      <c r="X194" s="94">
        <v>0.9156468398083437</v>
      </c>
      <c r="Y194" s="94">
        <v>0.576219977416303</v>
      </c>
      <c r="Z194" s="94">
        <v>0.9259926145207068</v>
      </c>
      <c r="AA194" s="94">
        <v>0.6865443891720329</v>
      </c>
      <c r="AB194" s="94">
        <v>0.06268501846369823</v>
      </c>
      <c r="AC194" s="94">
        <v>0.19843134861293374</v>
      </c>
      <c r="AD194" s="94">
        <v>0.7851802117984558</v>
      </c>
      <c r="AE194" s="94">
        <v>0.18311105685598317</v>
      </c>
      <c r="AF194" s="94">
        <f t="shared" si="5"/>
        <v>0.46878058208970413</v>
      </c>
    </row>
    <row r="195" spans="1:32" ht="13.5">
      <c r="A195" s="92">
        <v>187</v>
      </c>
      <c r="B195" s="94">
        <v>0.5945005645924253</v>
      </c>
      <c r="C195" s="94">
        <v>0.8057802056947538</v>
      </c>
      <c r="D195" s="94">
        <v>0.5520798364207892</v>
      </c>
      <c r="E195" s="94">
        <v>0.5240028077028718</v>
      </c>
      <c r="F195" s="94">
        <v>0.4224677266762291</v>
      </c>
      <c r="G195" s="94">
        <v>0.44395275734733114</v>
      </c>
      <c r="H195" s="94">
        <v>0.250007629627369</v>
      </c>
      <c r="I195" s="94">
        <v>0.6572771385845515</v>
      </c>
      <c r="J195" s="94">
        <v>0.1480452894680624</v>
      </c>
      <c r="K195" s="94">
        <v>0.47099215674306466</v>
      </c>
      <c r="L195" s="94">
        <v>0.8171636097293008</v>
      </c>
      <c r="M195" s="94">
        <v>0.23175756096072267</v>
      </c>
      <c r="N195" s="94">
        <v>0.934751426740318</v>
      </c>
      <c r="O195" s="94">
        <v>0.5670033875545518</v>
      </c>
      <c r="P195" s="94">
        <v>0.20191045869319743</v>
      </c>
      <c r="Q195" s="94">
        <v>0.9359416486098819</v>
      </c>
      <c r="R195" s="94">
        <v>0.6158635212256234</v>
      </c>
      <c r="S195" s="94">
        <v>0.03512680440687277</v>
      </c>
      <c r="T195" s="94">
        <v>0.5851924192022462</v>
      </c>
      <c r="U195" s="94">
        <v>0.45622119815668205</v>
      </c>
      <c r="V195" s="94">
        <v>0.945341349528489</v>
      </c>
      <c r="W195" s="94">
        <v>0.674794763023774</v>
      </c>
      <c r="X195" s="94">
        <v>0.8857997375408185</v>
      </c>
      <c r="Y195" s="94">
        <v>0.5853144932401502</v>
      </c>
      <c r="Z195" s="94">
        <v>0.39698477126377146</v>
      </c>
      <c r="AA195" s="94">
        <v>0.008117923520615253</v>
      </c>
      <c r="AB195" s="94">
        <v>0.20554216132084108</v>
      </c>
      <c r="AC195" s="94">
        <v>0.5124362926114688</v>
      </c>
      <c r="AD195" s="94">
        <v>0.41923276467177345</v>
      </c>
      <c r="AE195" s="94">
        <v>0.14169743949705496</v>
      </c>
      <c r="AF195" s="94">
        <f t="shared" si="5"/>
        <v>0.5008433281451866</v>
      </c>
    </row>
    <row r="196" spans="1:32" ht="13.5">
      <c r="A196" s="92">
        <v>188</v>
      </c>
      <c r="B196" s="94">
        <v>0.36982329783013396</v>
      </c>
      <c r="C196" s="94">
        <v>0.82647175511948</v>
      </c>
      <c r="D196" s="94">
        <v>0.5507675405133213</v>
      </c>
      <c r="E196" s="94">
        <v>0.043885616626483964</v>
      </c>
      <c r="F196" s="94">
        <v>0.22016052735984373</v>
      </c>
      <c r="G196" s="94">
        <v>0.26294747764519183</v>
      </c>
      <c r="H196" s="94">
        <v>0.30405590990936004</v>
      </c>
      <c r="I196" s="94">
        <v>0.5195165868099002</v>
      </c>
      <c r="J196" s="94">
        <v>0.815149388103885</v>
      </c>
      <c r="K196" s="94">
        <v>0.7268288216803491</v>
      </c>
      <c r="L196" s="94">
        <v>0.22260200811792352</v>
      </c>
      <c r="M196" s="94">
        <v>0.663258766441847</v>
      </c>
      <c r="N196" s="94">
        <v>0.195501571703238</v>
      </c>
      <c r="O196" s="94">
        <v>0.6216620380260628</v>
      </c>
      <c r="P196" s="94">
        <v>0.018250068666646323</v>
      </c>
      <c r="Q196" s="94">
        <v>0.07251197851496934</v>
      </c>
      <c r="R196" s="94">
        <v>0.870326853236488</v>
      </c>
      <c r="S196" s="94">
        <v>0.01654103213599048</v>
      </c>
      <c r="T196" s="94">
        <v>0.19476912747581407</v>
      </c>
      <c r="U196" s="94">
        <v>0.6015503402813807</v>
      </c>
      <c r="V196" s="94">
        <v>0.6796166875209815</v>
      </c>
      <c r="W196" s="94">
        <v>0.6827600939970092</v>
      </c>
      <c r="X196" s="94">
        <v>0.06427198095645009</v>
      </c>
      <c r="Y196" s="94">
        <v>0.9376812036500137</v>
      </c>
      <c r="Z196" s="94">
        <v>0.19080172124393444</v>
      </c>
      <c r="AA196" s="94">
        <v>0.5299233985412153</v>
      </c>
      <c r="AB196" s="94">
        <v>0.5621509445478683</v>
      </c>
      <c r="AC196" s="94">
        <v>0.7811517685476241</v>
      </c>
      <c r="AD196" s="94">
        <v>0.28406628620258184</v>
      </c>
      <c r="AE196" s="94">
        <v>0.4746848963896603</v>
      </c>
      <c r="AF196" s="94">
        <f t="shared" si="5"/>
        <v>0.4434563229265217</v>
      </c>
    </row>
    <row r="197" spans="1:32" ht="13.5">
      <c r="A197" s="92">
        <v>189</v>
      </c>
      <c r="B197" s="94">
        <v>0.7671437726981414</v>
      </c>
      <c r="C197" s="94">
        <v>0.9097567674794763</v>
      </c>
      <c r="D197" s="94">
        <v>0.0836512344737083</v>
      </c>
      <c r="E197" s="94">
        <v>0.271675771355327</v>
      </c>
      <c r="F197" s="94">
        <v>0.5329447309793389</v>
      </c>
      <c r="G197" s="94">
        <v>0.9093295083468124</v>
      </c>
      <c r="H197" s="94">
        <v>0.891140476699118</v>
      </c>
      <c r="I197" s="94">
        <v>0.33896908474990084</v>
      </c>
      <c r="J197" s="94">
        <v>0.13727225562303538</v>
      </c>
      <c r="K197" s="94">
        <v>0.8515884884182257</v>
      </c>
      <c r="L197" s="94">
        <v>0.27686391796624654</v>
      </c>
      <c r="M197" s="94">
        <v>0.108584856715598</v>
      </c>
      <c r="N197" s="94">
        <v>0.3546555986205634</v>
      </c>
      <c r="O197" s="94">
        <v>0.7006744590594195</v>
      </c>
      <c r="P197" s="94">
        <v>0.9857478560747093</v>
      </c>
      <c r="Q197" s="94">
        <v>0.934141056550798</v>
      </c>
      <c r="R197" s="94">
        <v>0.8593707083346049</v>
      </c>
      <c r="S197" s="94">
        <v>0.729117709891049</v>
      </c>
      <c r="T197" s="94">
        <v>0.8139896847437971</v>
      </c>
      <c r="U197" s="94">
        <v>0.08572649311807612</v>
      </c>
      <c r="V197" s="94">
        <v>0.36469618823816646</v>
      </c>
      <c r="W197" s="94">
        <v>0.7250282296212653</v>
      </c>
      <c r="X197" s="94">
        <v>0.11249122592852565</v>
      </c>
      <c r="Y197" s="94">
        <v>0.8646809289834284</v>
      </c>
      <c r="Z197" s="94">
        <v>0.4050416577654347</v>
      </c>
      <c r="AA197" s="94">
        <v>0.271584215826899</v>
      </c>
      <c r="AB197" s="94">
        <v>0.07367168187505722</v>
      </c>
      <c r="AC197" s="94">
        <v>0.36793115024262213</v>
      </c>
      <c r="AD197" s="94">
        <v>0.1662343211157567</v>
      </c>
      <c r="AE197" s="94">
        <v>0.879909665211951</v>
      </c>
      <c r="AF197" s="94">
        <f t="shared" si="5"/>
        <v>0.5257871232235684</v>
      </c>
    </row>
    <row r="198" spans="1:32" ht="13.5">
      <c r="A198" s="92">
        <v>190</v>
      </c>
      <c r="B198" s="94">
        <v>0.4576860866115299</v>
      </c>
      <c r="C198" s="94">
        <v>0.934873500778222</v>
      </c>
      <c r="D198" s="94">
        <v>0.271645252845851</v>
      </c>
      <c r="E198" s="94">
        <v>0.25672170171208836</v>
      </c>
      <c r="F198" s="94">
        <v>0.9142429883724479</v>
      </c>
      <c r="G198" s="94">
        <v>0.8062074648274178</v>
      </c>
      <c r="H198" s="94">
        <v>0.9290139469588305</v>
      </c>
      <c r="I198" s="94">
        <v>0.4882045960875271</v>
      </c>
      <c r="J198" s="94">
        <v>0.5564439832758568</v>
      </c>
      <c r="K198" s="94">
        <v>0.02771080660420545</v>
      </c>
      <c r="L198" s="94">
        <v>0.34522537919248025</v>
      </c>
      <c r="M198" s="94">
        <v>0.42085024567400126</v>
      </c>
      <c r="N198" s="94">
        <v>0.9430219428083132</v>
      </c>
      <c r="O198" s="94">
        <v>0.12900173955504013</v>
      </c>
      <c r="P198" s="94">
        <v>0.8149357585375531</v>
      </c>
      <c r="Q198" s="94">
        <v>0.020966216010010072</v>
      </c>
      <c r="R198" s="94">
        <v>0.12460707419049653</v>
      </c>
      <c r="S198" s="94">
        <v>0.608935819574572</v>
      </c>
      <c r="T198" s="94">
        <v>0.3889278847621082</v>
      </c>
      <c r="U198" s="94">
        <v>0.9940794091616565</v>
      </c>
      <c r="V198" s="94">
        <v>0.9111606189153721</v>
      </c>
      <c r="W198" s="94">
        <v>0.7589648121585741</v>
      </c>
      <c r="X198" s="94">
        <v>0.5291909543137913</v>
      </c>
      <c r="Y198" s="94">
        <v>0.4449293496505631</v>
      </c>
      <c r="Z198" s="94">
        <v>0.01586962492751854</v>
      </c>
      <c r="AA198" s="94">
        <v>0.8557390057069613</v>
      </c>
      <c r="AB198" s="94">
        <v>0.6562700277718436</v>
      </c>
      <c r="AC198" s="94">
        <v>0.8604083376567888</v>
      </c>
      <c r="AD198" s="94">
        <v>0.23288674581133456</v>
      </c>
      <c r="AE198" s="94">
        <v>0.25388348033082064</v>
      </c>
      <c r="AF198" s="94">
        <f t="shared" si="5"/>
        <v>0.531753491826126</v>
      </c>
    </row>
    <row r="199" spans="1:32" ht="13.5">
      <c r="A199" s="92">
        <v>191</v>
      </c>
      <c r="B199" s="94">
        <v>0.9957274086733604</v>
      </c>
      <c r="C199" s="94">
        <v>0.19522690511795404</v>
      </c>
      <c r="D199" s="94">
        <v>0.3037812433240761</v>
      </c>
      <c r="E199" s="94">
        <v>0.4107486190374462</v>
      </c>
      <c r="F199" s="94">
        <v>0.6293527024140141</v>
      </c>
      <c r="G199" s="94">
        <v>0.34302804651020846</v>
      </c>
      <c r="H199" s="94">
        <v>0.630329294717246</v>
      </c>
      <c r="I199" s="94">
        <v>0.3735465559862056</v>
      </c>
      <c r="J199" s="94">
        <v>0.15808587908566546</v>
      </c>
      <c r="K199" s="94">
        <v>0.7730338450270089</v>
      </c>
      <c r="L199" s="94">
        <v>0.488784447767571</v>
      </c>
      <c r="M199" s="94">
        <v>0.761070589312418</v>
      </c>
      <c r="N199" s="94">
        <v>0.8822290719321269</v>
      </c>
      <c r="O199" s="94">
        <v>0.6142460402233955</v>
      </c>
      <c r="P199" s="94">
        <v>0.9027375102999969</v>
      </c>
      <c r="Q199" s="94">
        <v>0.7707449568163091</v>
      </c>
      <c r="R199" s="94">
        <v>0.9054536576433607</v>
      </c>
      <c r="S199" s="94">
        <v>0.968169194616535</v>
      </c>
      <c r="T199" s="94">
        <v>0.8301339762565997</v>
      </c>
      <c r="U199" s="94">
        <v>0.24195074312570575</v>
      </c>
      <c r="V199" s="94">
        <v>0.06915494247260964</v>
      </c>
      <c r="W199" s="94">
        <v>0.7308877834406567</v>
      </c>
      <c r="X199" s="94">
        <v>0.8211920529801324</v>
      </c>
      <c r="Y199" s="94">
        <v>0.3079012421033357</v>
      </c>
      <c r="Z199" s="94">
        <v>0.12302011169774468</v>
      </c>
      <c r="AA199" s="94">
        <v>0.706839197973571</v>
      </c>
      <c r="AB199" s="94">
        <v>0.8031556138798182</v>
      </c>
      <c r="AC199" s="94">
        <v>0.6659138767662587</v>
      </c>
      <c r="AD199" s="94">
        <v>0.03793450727866451</v>
      </c>
      <c r="AE199" s="94">
        <v>0.29419843134861295</v>
      </c>
      <c r="AF199" s="94">
        <f t="shared" si="5"/>
        <v>0.5579526149276202</v>
      </c>
    </row>
    <row r="200" spans="1:32" ht="13.5">
      <c r="A200" s="92">
        <v>192</v>
      </c>
      <c r="B200" s="94">
        <v>0.14816736350596638</v>
      </c>
      <c r="C200" s="94">
        <v>0.9985961485641042</v>
      </c>
      <c r="D200" s="94">
        <v>0.8680990020447401</v>
      </c>
      <c r="E200" s="94">
        <v>0.5242774742881557</v>
      </c>
      <c r="F200" s="94">
        <v>0.6810510574663533</v>
      </c>
      <c r="G200" s="94">
        <v>0.576494644001587</v>
      </c>
      <c r="H200" s="94">
        <v>0.06796472060304574</v>
      </c>
      <c r="I200" s="94">
        <v>0.7353129673146763</v>
      </c>
      <c r="J200" s="94">
        <v>0.782006286812952</v>
      </c>
      <c r="K200" s="94">
        <v>0.5736259041108432</v>
      </c>
      <c r="L200" s="94">
        <v>0.6707052827539903</v>
      </c>
      <c r="M200" s="94">
        <v>0.6624347666859951</v>
      </c>
      <c r="N200" s="94">
        <v>0.24207281716360973</v>
      </c>
      <c r="O200" s="94">
        <v>0.1271706289864803</v>
      </c>
      <c r="P200" s="94">
        <v>0.23386333811456647</v>
      </c>
      <c r="Q200" s="94">
        <v>0.2250129703665273</v>
      </c>
      <c r="R200" s="94">
        <v>0.026337473677785578</v>
      </c>
      <c r="S200" s="94">
        <v>0.6726584673604541</v>
      </c>
      <c r="T200" s="94">
        <v>0.9594714194158758</v>
      </c>
      <c r="U200" s="94">
        <v>0.7924436170537431</v>
      </c>
      <c r="V200" s="94">
        <v>0.6015808587908567</v>
      </c>
      <c r="W200" s="94">
        <v>0.5854670857875302</v>
      </c>
      <c r="X200" s="94">
        <v>0.8934904019287698</v>
      </c>
      <c r="Y200" s="94">
        <v>0.20932645649586473</v>
      </c>
      <c r="Z200" s="94">
        <v>0.9848323007904294</v>
      </c>
      <c r="AA200" s="94">
        <v>0.6606341746269112</v>
      </c>
      <c r="AB200" s="94">
        <v>0.6123233741264077</v>
      </c>
      <c r="AC200" s="94">
        <v>0.3624683370464187</v>
      </c>
      <c r="AD200" s="94">
        <v>0.16879787591174047</v>
      </c>
      <c r="AE200" s="94">
        <v>0.4615314188055055</v>
      </c>
      <c r="AF200" s="94">
        <f t="shared" si="5"/>
        <v>0.5369406211533962</v>
      </c>
    </row>
    <row r="201" spans="1:32" ht="13.5">
      <c r="A201" s="92">
        <v>193</v>
      </c>
      <c r="B201" s="94">
        <v>0.30127872554704427</v>
      </c>
      <c r="C201" s="94">
        <v>0.5693227942747277</v>
      </c>
      <c r="D201" s="94">
        <v>0.08053834650715659</v>
      </c>
      <c r="E201" s="94">
        <v>0.06903286843470564</v>
      </c>
      <c r="F201" s="94">
        <v>0.6323129978331858</v>
      </c>
      <c r="G201" s="94">
        <v>0.5704214606158635</v>
      </c>
      <c r="H201" s="94">
        <v>0.7293008209479049</v>
      </c>
      <c r="I201" s="94">
        <v>0.26233710745567185</v>
      </c>
      <c r="J201" s="94">
        <v>0.3465987121189001</v>
      </c>
      <c r="K201" s="94">
        <v>0.4064455092013306</v>
      </c>
      <c r="L201" s="94">
        <v>0.7005523850215155</v>
      </c>
      <c r="M201" s="94">
        <v>0.6624958037049471</v>
      </c>
      <c r="N201" s="94">
        <v>0.9484847560045168</v>
      </c>
      <c r="O201" s="94">
        <v>0.9613635670033875</v>
      </c>
      <c r="P201" s="94">
        <v>0.6516006958220161</v>
      </c>
      <c r="Q201" s="94">
        <v>0.8704184087649159</v>
      </c>
      <c r="R201" s="94">
        <v>0.41703543198950166</v>
      </c>
      <c r="S201" s="94">
        <v>0.4526200140385144</v>
      </c>
      <c r="T201" s="94">
        <v>0.9654835657826472</v>
      </c>
      <c r="U201" s="94">
        <v>0.12994781334879604</v>
      </c>
      <c r="V201" s="94">
        <v>0.3414410840174566</v>
      </c>
      <c r="W201" s="94">
        <v>0.6503189184240241</v>
      </c>
      <c r="X201" s="94">
        <v>0.21942808313241982</v>
      </c>
      <c r="Y201" s="94">
        <v>0.5478377636036256</v>
      </c>
      <c r="Z201" s="94">
        <v>0.38648640400402845</v>
      </c>
      <c r="AA201" s="94">
        <v>0.1054719687490463</v>
      </c>
      <c r="AB201" s="94">
        <v>0.6239509262367626</v>
      </c>
      <c r="AC201" s="94">
        <v>0.40128788109988706</v>
      </c>
      <c r="AD201" s="94">
        <v>0.4943388164922025</v>
      </c>
      <c r="AE201" s="94">
        <v>0.16995757927182836</v>
      </c>
      <c r="AF201" s="94">
        <f aca="true" t="shared" si="6" ref="AF201:AF208">AVERAGE(B201:AE201)</f>
        <v>0.488937040314951</v>
      </c>
    </row>
    <row r="202" spans="1:32" ht="13.5">
      <c r="A202" s="92">
        <v>194</v>
      </c>
      <c r="B202" s="94">
        <v>0.08874782555619984</v>
      </c>
      <c r="C202" s="94">
        <v>0.565050202948088</v>
      </c>
      <c r="D202" s="94">
        <v>0.728751487777337</v>
      </c>
      <c r="E202" s="94">
        <v>0.08835108493301187</v>
      </c>
      <c r="F202" s="94">
        <v>0.07217627491073336</v>
      </c>
      <c r="G202" s="94">
        <v>0.5885799737540819</v>
      </c>
      <c r="H202" s="94">
        <v>0.1684926908169805</v>
      </c>
      <c r="I202" s="94">
        <v>0.9432660908841212</v>
      </c>
      <c r="J202" s="94">
        <v>0.869747001556444</v>
      </c>
      <c r="K202" s="94">
        <v>0.45490890224921415</v>
      </c>
      <c r="L202" s="94">
        <v>0.7555162205877864</v>
      </c>
      <c r="M202" s="94">
        <v>0.7356486709189123</v>
      </c>
      <c r="N202" s="94">
        <v>0.4985503707998901</v>
      </c>
      <c r="O202" s="94">
        <v>0.5525681325724051</v>
      </c>
      <c r="P202" s="94">
        <v>0.5043794061098056</v>
      </c>
      <c r="Q202" s="94">
        <v>0.38096255378887295</v>
      </c>
      <c r="R202" s="94">
        <v>0.8337656788842432</v>
      </c>
      <c r="S202" s="94">
        <v>0.891415143284402</v>
      </c>
      <c r="T202" s="94">
        <v>0.9797967467268899</v>
      </c>
      <c r="U202" s="94">
        <v>0.9027985473189489</v>
      </c>
      <c r="V202" s="94">
        <v>0.15298928800317393</v>
      </c>
      <c r="W202" s="94">
        <v>0.09405804620502335</v>
      </c>
      <c r="X202" s="94">
        <v>0.44718771935178686</v>
      </c>
      <c r="Y202" s="94">
        <v>0.6045716727195044</v>
      </c>
      <c r="Z202" s="94">
        <v>0.7455366679891354</v>
      </c>
      <c r="AA202" s="94">
        <v>0.19379253517258216</v>
      </c>
      <c r="AB202" s="94">
        <v>0.6041444135868405</v>
      </c>
      <c r="AC202" s="94">
        <v>0.5015717032380138</v>
      </c>
      <c r="AD202" s="94">
        <v>0.7417523728141118</v>
      </c>
      <c r="AE202" s="94">
        <v>0.7704092532120731</v>
      </c>
      <c r="AF202" s="94">
        <f t="shared" si="6"/>
        <v>0.5486495559556872</v>
      </c>
    </row>
    <row r="203" spans="1:32" ht="13.5">
      <c r="A203" s="92">
        <v>195</v>
      </c>
      <c r="B203" s="94">
        <v>0.2976470229194006</v>
      </c>
      <c r="C203" s="94">
        <v>0.793633838923307</v>
      </c>
      <c r="D203" s="94">
        <v>0.8200628681295206</v>
      </c>
      <c r="E203" s="94">
        <v>0.4552446058534501</v>
      </c>
      <c r="F203" s="94">
        <v>0.13409833063753165</v>
      </c>
      <c r="G203" s="94">
        <v>0.6601153599658193</v>
      </c>
      <c r="H203" s="94">
        <v>0.9466231269264809</v>
      </c>
      <c r="I203" s="94">
        <v>0.336680196539201</v>
      </c>
      <c r="J203" s="94">
        <v>0.3880428479873043</v>
      </c>
      <c r="K203" s="94">
        <v>0.1586352122562334</v>
      </c>
      <c r="L203" s="94">
        <v>0.804712057863094</v>
      </c>
      <c r="M203" s="94">
        <v>0.2969756157109287</v>
      </c>
      <c r="N203" s="94">
        <v>0.11618396557512131</v>
      </c>
      <c r="O203" s="94">
        <v>0.5082552568132572</v>
      </c>
      <c r="P203" s="94">
        <v>0.06973479415265359</v>
      </c>
      <c r="Q203" s="94">
        <v>0.8124027222510453</v>
      </c>
      <c r="R203" s="94">
        <v>0.8826258125553148</v>
      </c>
      <c r="S203" s="94">
        <v>0.5387432477797784</v>
      </c>
      <c r="T203" s="94">
        <v>0.18625446333201087</v>
      </c>
      <c r="U203" s="94">
        <v>0.24704733420819727</v>
      </c>
      <c r="V203" s="94">
        <v>0.001434369945371868</v>
      </c>
      <c r="W203" s="94">
        <v>0.5874507889034699</v>
      </c>
      <c r="X203" s="94">
        <v>0.8030335398419142</v>
      </c>
      <c r="Y203" s="94">
        <v>0.17264320810571612</v>
      </c>
      <c r="Z203" s="94">
        <v>0.7036652729880672</v>
      </c>
      <c r="AA203" s="94">
        <v>0.6241645558030946</v>
      </c>
      <c r="AB203" s="94">
        <v>0.5228125858333079</v>
      </c>
      <c r="AC203" s="94">
        <v>0.7442854091006196</v>
      </c>
      <c r="AD203" s="94">
        <v>0.13357951597643972</v>
      </c>
      <c r="AE203" s="94">
        <v>0.8861354411450545</v>
      </c>
      <c r="AF203" s="94">
        <f t="shared" si="6"/>
        <v>0.4877641122674235</v>
      </c>
    </row>
    <row r="204" spans="1:32" ht="13.5">
      <c r="A204" s="92">
        <v>196</v>
      </c>
      <c r="B204" s="94">
        <v>0.12262337107455672</v>
      </c>
      <c r="C204" s="94">
        <v>0.6646626178777428</v>
      </c>
      <c r="D204" s="94">
        <v>0.5821405682546464</v>
      </c>
      <c r="E204" s="94">
        <v>0.8039490951261941</v>
      </c>
      <c r="F204" s="94">
        <v>0.9010284737693411</v>
      </c>
      <c r="G204" s="94">
        <v>0.7671437726981414</v>
      </c>
      <c r="H204" s="94">
        <v>0.8622699667348247</v>
      </c>
      <c r="I204" s="94">
        <v>0.49971007415997803</v>
      </c>
      <c r="J204" s="94">
        <v>0.3085726493118076</v>
      </c>
      <c r="K204" s="94">
        <v>0.7491988891262551</v>
      </c>
      <c r="L204" s="94">
        <v>0.2335276345103305</v>
      </c>
      <c r="M204" s="94">
        <v>0.6387524033326213</v>
      </c>
      <c r="N204" s="94">
        <v>0.5178991058076724</v>
      </c>
      <c r="O204" s="94">
        <v>0.08767967772453994</v>
      </c>
      <c r="P204" s="94">
        <v>0.7814874721518601</v>
      </c>
      <c r="Q204" s="94">
        <v>0.9159520249031037</v>
      </c>
      <c r="R204" s="94">
        <v>0.0892361217078158</v>
      </c>
      <c r="S204" s="94">
        <v>0.6668599505600147</v>
      </c>
      <c r="T204" s="94">
        <v>0.6585894344920195</v>
      </c>
      <c r="U204" s="94">
        <v>0.9583727530747398</v>
      </c>
      <c r="V204" s="94">
        <v>0.3880428479873043</v>
      </c>
      <c r="W204" s="94">
        <v>0.15048677022614215</v>
      </c>
      <c r="X204" s="94">
        <v>0.09265419476912748</v>
      </c>
      <c r="Y204" s="94">
        <v>0.9248329111606189</v>
      </c>
      <c r="Z204" s="94">
        <v>0.9109164708395642</v>
      </c>
      <c r="AA204" s="94">
        <v>0.6295968504898221</v>
      </c>
      <c r="AB204" s="94">
        <v>0.5691396832178717</v>
      </c>
      <c r="AC204" s="94">
        <v>0.5843379009369183</v>
      </c>
      <c r="AD204" s="94">
        <v>0.17560350352488785</v>
      </c>
      <c r="AE204" s="94">
        <v>0.576525162511063</v>
      </c>
      <c r="AF204" s="94">
        <f t="shared" si="6"/>
        <v>0.5603930784020508</v>
      </c>
    </row>
    <row r="205" spans="1:32" ht="13.5">
      <c r="A205" s="92">
        <v>197</v>
      </c>
      <c r="B205" s="94">
        <v>0.09320352793969543</v>
      </c>
      <c r="C205" s="94">
        <v>0.15390484328745385</v>
      </c>
      <c r="D205" s="94">
        <v>0.3322855311746574</v>
      </c>
      <c r="E205" s="94">
        <v>0.6371044038209174</v>
      </c>
      <c r="F205" s="94">
        <v>0.9388103885006256</v>
      </c>
      <c r="G205" s="94">
        <v>0.6777855769524217</v>
      </c>
      <c r="H205" s="94">
        <v>0.1512192144535661</v>
      </c>
      <c r="I205" s="94">
        <v>0.2919705801568651</v>
      </c>
      <c r="J205" s="94">
        <v>0.7895138401440474</v>
      </c>
      <c r="K205" s="94">
        <v>0.22849208044679098</v>
      </c>
      <c r="L205" s="94">
        <v>0.5440229499191259</v>
      </c>
      <c r="M205" s="94">
        <v>0.9181493575853755</v>
      </c>
      <c r="N205" s="94">
        <v>0.6788537247840816</v>
      </c>
      <c r="O205" s="94">
        <v>0.7119052705465865</v>
      </c>
      <c r="P205" s="94">
        <v>0.27417828913235875</v>
      </c>
      <c r="Q205" s="94">
        <v>0.28229621265297405</v>
      </c>
      <c r="R205" s="94">
        <v>0.6353648487807856</v>
      </c>
      <c r="S205" s="94">
        <v>0.5566270943327127</v>
      </c>
      <c r="T205" s="94">
        <v>0.01327555162205878</v>
      </c>
      <c r="U205" s="94">
        <v>0.9970702230903042</v>
      </c>
      <c r="V205" s="94">
        <v>0.4390087588122196</v>
      </c>
      <c r="W205" s="94">
        <v>0.0696737571337016</v>
      </c>
      <c r="X205" s="94">
        <v>0.39936521500289923</v>
      </c>
      <c r="Y205" s="94">
        <v>0.9711294900357067</v>
      </c>
      <c r="Z205" s="94">
        <v>0.3952757347331156</v>
      </c>
      <c r="AA205" s="94">
        <v>0.7394024475844599</v>
      </c>
      <c r="AB205" s="94">
        <v>0.2532425916318247</v>
      </c>
      <c r="AC205" s="94">
        <v>0.38511307107760856</v>
      </c>
      <c r="AD205" s="94">
        <v>0.5330973235267189</v>
      </c>
      <c r="AE205" s="94">
        <v>0.26657918027283545</v>
      </c>
      <c r="AF205" s="94">
        <f t="shared" si="6"/>
        <v>0.4785973693044832</v>
      </c>
    </row>
    <row r="206" spans="1:32" ht="13.5">
      <c r="A206" s="92">
        <v>198</v>
      </c>
      <c r="B206" s="94">
        <v>0.6094241157261879</v>
      </c>
      <c r="C206" s="94">
        <v>0.2239143040253914</v>
      </c>
      <c r="D206" s="94">
        <v>0.1326639606921598</v>
      </c>
      <c r="E206" s="94">
        <v>0.6060060426648762</v>
      </c>
      <c r="F206" s="94">
        <v>0.717642750328074</v>
      </c>
      <c r="G206" s="94">
        <v>0.8969084749900815</v>
      </c>
      <c r="H206" s="94">
        <v>0.9899594103823969</v>
      </c>
      <c r="I206" s="94">
        <v>0.7981810968352305</v>
      </c>
      <c r="J206" s="94">
        <v>0.6715292825098422</v>
      </c>
      <c r="K206" s="94">
        <v>0.9772637104403821</v>
      </c>
      <c r="L206" s="94">
        <v>0.3232520523697623</v>
      </c>
      <c r="M206" s="94">
        <v>0.8740195928830836</v>
      </c>
      <c r="N206" s="94">
        <v>0.8202459791863765</v>
      </c>
      <c r="O206" s="94">
        <v>0.5918149357585376</v>
      </c>
      <c r="P206" s="94">
        <v>0.729148228400525</v>
      </c>
      <c r="Q206" s="94">
        <v>0.6127201147495956</v>
      </c>
      <c r="R206" s="94">
        <v>0.619678334910123</v>
      </c>
      <c r="S206" s="94">
        <v>0.4924466689046907</v>
      </c>
      <c r="T206" s="94">
        <v>0.09314249092074343</v>
      </c>
      <c r="U206" s="94">
        <v>0.43443098239082</v>
      </c>
      <c r="V206" s="94">
        <v>0.07947019867549669</v>
      </c>
      <c r="W206" s="94">
        <v>0.3403424176763207</v>
      </c>
      <c r="X206" s="94">
        <v>0.8618121890926848</v>
      </c>
      <c r="Y206" s="94">
        <v>0.20896023438215278</v>
      </c>
      <c r="Z206" s="94">
        <v>0.4616534928434095</v>
      </c>
      <c r="AA206" s="94">
        <v>0.23450422681356242</v>
      </c>
      <c r="AB206" s="94">
        <v>0.5823541978209784</v>
      </c>
      <c r="AC206" s="94">
        <v>0.2618182927945799</v>
      </c>
      <c r="AD206" s="94">
        <v>0.38792077394940033</v>
      </c>
      <c r="AE206" s="94">
        <v>0.015564439832758568</v>
      </c>
      <c r="AF206" s="94">
        <f t="shared" si="6"/>
        <v>0.5216264330983408</v>
      </c>
    </row>
    <row r="207" spans="1:32" ht="13.5">
      <c r="A207" s="92">
        <v>199</v>
      </c>
      <c r="B207" s="94">
        <v>0.1163060396130253</v>
      </c>
      <c r="C207" s="94">
        <v>0.358684041871395</v>
      </c>
      <c r="D207" s="94">
        <v>0.010956144901882993</v>
      </c>
      <c r="E207" s="94">
        <v>0.3762016663106174</v>
      </c>
      <c r="F207" s="94">
        <v>0.4329050569170202</v>
      </c>
      <c r="G207" s="94">
        <v>0.9496444593646046</v>
      </c>
      <c r="H207" s="94">
        <v>0.40684224982451855</v>
      </c>
      <c r="I207" s="94">
        <v>0.30957976012451555</v>
      </c>
      <c r="J207" s="94">
        <v>0.3891720328379162</v>
      </c>
      <c r="K207" s="94">
        <v>0.4544511246070742</v>
      </c>
      <c r="L207" s="94">
        <v>0.8439893795587023</v>
      </c>
      <c r="M207" s="94">
        <v>0.9267860957670827</v>
      </c>
      <c r="N207" s="94">
        <v>0.402233954893643</v>
      </c>
      <c r="O207" s="94">
        <v>0.870143742179632</v>
      </c>
      <c r="P207" s="94">
        <v>0.08563493758964812</v>
      </c>
      <c r="Q207" s="94">
        <v>0.17474898525955992</v>
      </c>
      <c r="R207" s="94">
        <v>0.42078920865504926</v>
      </c>
      <c r="S207" s="94">
        <v>0.48210089419232766</v>
      </c>
      <c r="T207" s="94">
        <v>0.38181707205420085</v>
      </c>
      <c r="U207" s="94">
        <v>0.4858851893673513</v>
      </c>
      <c r="V207" s="94">
        <v>0.10135196996978668</v>
      </c>
      <c r="W207" s="94">
        <v>0.9597766045106357</v>
      </c>
      <c r="X207" s="94">
        <v>0.3065584276863918</v>
      </c>
      <c r="Y207" s="94">
        <v>0.8903164769432661</v>
      </c>
      <c r="Z207" s="94">
        <v>0.5961790826136052</v>
      </c>
      <c r="AA207" s="94">
        <v>0.618610187078463</v>
      </c>
      <c r="AB207" s="94">
        <v>0.09762871181371502</v>
      </c>
      <c r="AC207" s="94">
        <v>0.6226386303292947</v>
      </c>
      <c r="AD207" s="94">
        <v>0.8582720419934691</v>
      </c>
      <c r="AE207" s="94">
        <v>0.12912381359294411</v>
      </c>
      <c r="AF207" s="94">
        <f t="shared" si="6"/>
        <v>0.4686442660807114</v>
      </c>
    </row>
    <row r="208" spans="1:32" ht="13.5">
      <c r="A208" s="93">
        <v>200</v>
      </c>
      <c r="B208" s="95">
        <v>0.6540421765800958</v>
      </c>
      <c r="C208" s="95">
        <v>0.7536851100192267</v>
      </c>
      <c r="D208" s="95">
        <v>0.8707846308786279</v>
      </c>
      <c r="E208" s="95">
        <v>0.4546342356639302</v>
      </c>
      <c r="F208" s="95">
        <v>0.8483535264137699</v>
      </c>
      <c r="G208" s="95">
        <v>0.8793298135319071</v>
      </c>
      <c r="H208" s="95">
        <v>0.7060762352366711</v>
      </c>
      <c r="I208" s="95">
        <v>0.29834894863734857</v>
      </c>
      <c r="J208" s="95">
        <v>0.3093356120487075</v>
      </c>
      <c r="K208" s="95">
        <v>0.3968321787163915</v>
      </c>
      <c r="L208" s="95">
        <v>0.8213141270180364</v>
      </c>
      <c r="M208" s="95">
        <v>0.8421277504806666</v>
      </c>
      <c r="N208" s="95">
        <v>0.33191930906094547</v>
      </c>
      <c r="O208" s="95">
        <v>0.40049439985351115</v>
      </c>
      <c r="P208" s="95">
        <v>0.4964445936460463</v>
      </c>
      <c r="Q208" s="95">
        <v>0.05694753868221076</v>
      </c>
      <c r="R208" s="95">
        <v>0.07003997924741355</v>
      </c>
      <c r="S208" s="95">
        <v>0.727744376964629</v>
      </c>
      <c r="T208" s="95">
        <v>0.8214056825464644</v>
      </c>
      <c r="U208" s="95">
        <v>0.3671376689962462</v>
      </c>
      <c r="V208" s="95">
        <v>0.6692403942991424</v>
      </c>
      <c r="W208" s="95">
        <v>0.18671224097415082</v>
      </c>
      <c r="X208" s="95">
        <v>0.13779107028412732</v>
      </c>
      <c r="Y208" s="95">
        <v>0.9493087557603687</v>
      </c>
      <c r="Z208" s="95">
        <v>0.4946440015869625</v>
      </c>
      <c r="AA208" s="95">
        <v>0.49684133426923427</v>
      </c>
      <c r="AB208" s="95">
        <v>0.34253975035859247</v>
      </c>
      <c r="AC208" s="95">
        <v>0.44727927488021485</v>
      </c>
      <c r="AD208" s="95">
        <v>0.11120944853053377</v>
      </c>
      <c r="AE208" s="95">
        <v>0.9735709707937864</v>
      </c>
      <c r="AF208" s="95">
        <f t="shared" si="6"/>
        <v>0.530537837865332</v>
      </c>
    </row>
  </sheetData>
  <mergeCells count="5">
    <mergeCell ref="AH19:AJ19"/>
    <mergeCell ref="C3:D3"/>
    <mergeCell ref="AD3:AE3"/>
    <mergeCell ref="A3:B3"/>
    <mergeCell ref="AH8:AJ8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8"/>
  <sheetViews>
    <sheetView zoomScale="75" zoomScaleNormal="75" workbookViewId="0" topLeftCell="A13">
      <selection activeCell="S7" sqref="S7"/>
    </sheetView>
  </sheetViews>
  <sheetFormatPr defaultColWidth="9.00390625" defaultRowHeight="13.5"/>
  <cols>
    <col min="2" max="2" width="9.50390625" style="0" bestFit="1" customWidth="1"/>
    <col min="11" max="11" width="6.00390625" style="0" customWidth="1"/>
    <col min="12" max="12" width="2.125" style="0" customWidth="1"/>
    <col min="13" max="13" width="6.00390625" style="0" customWidth="1"/>
    <col min="19" max="19" width="5.50390625" style="0" customWidth="1"/>
    <col min="20" max="20" width="3.50390625" style="0" customWidth="1"/>
    <col min="21" max="21" width="5.625" style="0" customWidth="1"/>
  </cols>
  <sheetData>
    <row r="1" spans="1:5" ht="15">
      <c r="A1" t="s">
        <v>117</v>
      </c>
      <c r="D1" s="1" t="s">
        <v>110</v>
      </c>
      <c r="E1" t="s">
        <v>112</v>
      </c>
    </row>
    <row r="3" spans="1:9" ht="13.5">
      <c r="A3" s="141" t="s">
        <v>112</v>
      </c>
      <c r="B3" s="142"/>
      <c r="C3" s="141" t="s">
        <v>69</v>
      </c>
      <c r="D3" s="141"/>
      <c r="F3" s="141" t="s">
        <v>68</v>
      </c>
      <c r="G3" s="141"/>
      <c r="H3" s="113"/>
      <c r="I3" s="113"/>
    </row>
    <row r="4" spans="1:9" ht="15">
      <c r="A4" s="28" t="s">
        <v>113</v>
      </c>
      <c r="B4" s="96">
        <v>0</v>
      </c>
      <c r="C4" s="27" t="s">
        <v>21</v>
      </c>
      <c r="D4" s="27">
        <f>B4</f>
        <v>0</v>
      </c>
      <c r="F4" s="27" t="s">
        <v>21</v>
      </c>
      <c r="G4" s="97">
        <f>AVERAGE(G9:G208)</f>
        <v>0.003949968458982767</v>
      </c>
      <c r="H4" s="114"/>
      <c r="I4" s="114"/>
    </row>
    <row r="5" spans="1:10" ht="15">
      <c r="A5" s="28" t="s">
        <v>114</v>
      </c>
      <c r="B5" s="96">
        <v>1</v>
      </c>
      <c r="C5" s="27" t="s">
        <v>17</v>
      </c>
      <c r="D5" s="97">
        <f>B5</f>
        <v>1</v>
      </c>
      <c r="F5" s="27" t="s">
        <v>17</v>
      </c>
      <c r="G5" s="97">
        <f>VARP(G9:G208)</f>
        <v>0.1416272004937401</v>
      </c>
      <c r="H5" s="114"/>
      <c r="I5" s="114"/>
      <c r="J5" s="90"/>
    </row>
    <row r="6" spans="3:9" ht="13.5">
      <c r="C6" s="27" t="s">
        <v>56</v>
      </c>
      <c r="D6" s="97">
        <f>SQRT(D5)</f>
        <v>1</v>
      </c>
      <c r="F6" s="27" t="s">
        <v>56</v>
      </c>
      <c r="G6" s="97">
        <f>STDEVP(G9:G208)</f>
        <v>0.3763338949573106</v>
      </c>
      <c r="H6" s="114"/>
      <c r="I6" s="114"/>
    </row>
    <row r="7" spans="6:19" ht="15.75" thickBot="1">
      <c r="F7" s="98" t="s">
        <v>75</v>
      </c>
      <c r="K7" t="s">
        <v>68</v>
      </c>
      <c r="S7" t="s">
        <v>121</v>
      </c>
    </row>
    <row r="8" spans="1:25" ht="16.5">
      <c r="A8" s="27" t="s">
        <v>20</v>
      </c>
      <c r="B8" s="118" t="s">
        <v>111</v>
      </c>
      <c r="C8" s="119" t="s">
        <v>77</v>
      </c>
      <c r="D8" s="119" t="s">
        <v>78</v>
      </c>
      <c r="E8" s="119" t="s">
        <v>79</v>
      </c>
      <c r="F8" s="119" t="s">
        <v>80</v>
      </c>
      <c r="G8" s="120" t="s">
        <v>3</v>
      </c>
      <c r="H8" s="121" t="s">
        <v>56</v>
      </c>
      <c r="I8" s="122" t="s">
        <v>116</v>
      </c>
      <c r="K8" s="128" t="s">
        <v>13</v>
      </c>
      <c r="L8" s="127"/>
      <c r="M8" s="127"/>
      <c r="N8" s="27" t="s">
        <v>14</v>
      </c>
      <c r="P8" s="111" t="s">
        <v>25</v>
      </c>
      <c r="Q8" s="111" t="s">
        <v>26</v>
      </c>
      <c r="S8" s="143" t="s">
        <v>13</v>
      </c>
      <c r="T8" s="143"/>
      <c r="U8" s="143"/>
      <c r="V8" s="27" t="s">
        <v>14</v>
      </c>
      <c r="X8" s="111" t="s">
        <v>25</v>
      </c>
      <c r="Y8" s="111" t="s">
        <v>26</v>
      </c>
    </row>
    <row r="9" spans="1:25" ht="13.5">
      <c r="A9" s="92">
        <v>1</v>
      </c>
      <c r="B9" s="115">
        <v>0.5539573066926096</v>
      </c>
      <c r="C9" s="115">
        <v>2.0402876543812454</v>
      </c>
      <c r="D9" s="115">
        <v>-0.2793296971503878</v>
      </c>
      <c r="E9" s="115">
        <v>0.448703758593183</v>
      </c>
      <c r="F9" s="115">
        <v>-0.6136519914434757</v>
      </c>
      <c r="G9" s="115">
        <f aca="true" t="shared" si="0" ref="G9:G40">AVERAGE(B9:F9)</f>
        <v>0.4299934062146349</v>
      </c>
      <c r="H9" s="115">
        <f>STDEVP(B9:F9)</f>
        <v>0.9166351152565185</v>
      </c>
      <c r="I9" s="115">
        <f>(G9-$D$4)/(H9/(5-1))</f>
        <v>1.8763994486259763</v>
      </c>
      <c r="K9" s="101"/>
      <c r="L9" s="102" t="s">
        <v>15</v>
      </c>
      <c r="M9" s="103">
        <v>-0.9</v>
      </c>
      <c r="N9" s="117">
        <v>2</v>
      </c>
      <c r="P9" s="108">
        <v>-0.9</v>
      </c>
      <c r="Q9" s="109">
        <v>2</v>
      </c>
      <c r="S9" s="99"/>
      <c r="T9" s="13" t="s">
        <v>15</v>
      </c>
      <c r="U9" s="104">
        <v>-4.5</v>
      </c>
      <c r="V9" s="117">
        <v>2</v>
      </c>
      <c r="X9" s="108">
        <v>-4.5</v>
      </c>
      <c r="Y9" s="109">
        <v>2</v>
      </c>
    </row>
    <row r="10" spans="1:25" ht="13.5">
      <c r="A10" s="92">
        <v>2</v>
      </c>
      <c r="B10" s="94">
        <v>0.431426769864629</v>
      </c>
      <c r="C10" s="94">
        <v>0.9947984835889656</v>
      </c>
      <c r="D10" s="94">
        <v>1.6503054212080315</v>
      </c>
      <c r="E10" s="94">
        <v>-1.5811929188203067</v>
      </c>
      <c r="F10" s="94">
        <v>1.5661498764529824</v>
      </c>
      <c r="G10" s="94">
        <f t="shared" si="0"/>
        <v>0.6122975264588604</v>
      </c>
      <c r="H10" s="94">
        <f aca="true" t="shared" si="1" ref="H10:H73">STDEVP(B10:F10)</f>
        <v>1.1813311340583834</v>
      </c>
      <c r="I10" s="94">
        <f aca="true" t="shared" si="2" ref="I10:I73">(G10-$D$4)/(H10/(5-1))</f>
        <v>2.0732460486514177</v>
      </c>
      <c r="K10" s="100">
        <v>-0.9</v>
      </c>
      <c r="L10" s="13" t="s">
        <v>15</v>
      </c>
      <c r="M10" s="104">
        <v>-0.7</v>
      </c>
      <c r="N10" s="117">
        <v>5</v>
      </c>
      <c r="P10" s="108">
        <v>-0.7</v>
      </c>
      <c r="Q10" s="109">
        <v>5</v>
      </c>
      <c r="S10" s="100">
        <v>-4.5</v>
      </c>
      <c r="T10" s="13" t="s">
        <v>15</v>
      </c>
      <c r="U10" s="104">
        <v>-3.5</v>
      </c>
      <c r="V10" s="117">
        <v>5</v>
      </c>
      <c r="X10" s="108">
        <v>-3.5</v>
      </c>
      <c r="Y10" s="109">
        <v>5</v>
      </c>
    </row>
    <row r="11" spans="1:25" ht="13.5">
      <c r="A11" s="92">
        <v>3</v>
      </c>
      <c r="B11" s="94">
        <v>0.32150865081348456</v>
      </c>
      <c r="C11" s="94">
        <v>-0.8000915840966627</v>
      </c>
      <c r="D11" s="94">
        <v>-1.4533634384861216</v>
      </c>
      <c r="E11" s="94">
        <v>0.04557023203233257</v>
      </c>
      <c r="F11" s="94">
        <v>1.585749487276189</v>
      </c>
      <c r="G11" s="94">
        <f t="shared" si="0"/>
        <v>-0.060125330492155626</v>
      </c>
      <c r="H11" s="94">
        <f t="shared" si="1"/>
        <v>1.034831623543525</v>
      </c>
      <c r="I11" s="94">
        <f t="shared" si="2"/>
        <v>-0.23240623546571293</v>
      </c>
      <c r="K11" s="100">
        <v>-0.7</v>
      </c>
      <c r="L11" s="13" t="s">
        <v>15</v>
      </c>
      <c r="M11" s="104">
        <v>-0.5</v>
      </c>
      <c r="N11" s="117">
        <v>8</v>
      </c>
      <c r="P11" s="108">
        <v>-0.5</v>
      </c>
      <c r="Q11" s="109">
        <v>8</v>
      </c>
      <c r="S11" s="100">
        <v>-3.5</v>
      </c>
      <c r="T11" s="13" t="s">
        <v>15</v>
      </c>
      <c r="U11" s="104">
        <v>-2.5</v>
      </c>
      <c r="V11" s="117">
        <v>17</v>
      </c>
      <c r="X11" s="108">
        <v>-2.5</v>
      </c>
      <c r="Y11" s="109">
        <v>17</v>
      </c>
    </row>
    <row r="12" spans="1:25" ht="13.5">
      <c r="A12" s="92">
        <v>4</v>
      </c>
      <c r="B12" s="94">
        <v>-0.40230474951385986</v>
      </c>
      <c r="C12" s="94">
        <v>0.6393440799001837</v>
      </c>
      <c r="D12" s="94">
        <v>-0.26876591618929524</v>
      </c>
      <c r="E12" s="94">
        <v>0.06978552846703678</v>
      </c>
      <c r="F12" s="94">
        <v>-0.08751158020459116</v>
      </c>
      <c r="G12" s="94">
        <f t="shared" si="0"/>
        <v>-0.009890527508105151</v>
      </c>
      <c r="H12" s="94">
        <f t="shared" si="1"/>
        <v>0.3619072438267238</v>
      </c>
      <c r="I12" s="94">
        <f t="shared" si="2"/>
        <v>-0.10931560698840943</v>
      </c>
      <c r="K12" s="100">
        <v>-0.5</v>
      </c>
      <c r="L12" s="13" t="s">
        <v>15</v>
      </c>
      <c r="M12" s="116">
        <v>-0.3</v>
      </c>
      <c r="N12" s="117">
        <v>28</v>
      </c>
      <c r="P12" s="108">
        <v>-0.3</v>
      </c>
      <c r="Q12" s="109">
        <v>28</v>
      </c>
      <c r="S12" s="100">
        <v>-2.5</v>
      </c>
      <c r="T12" s="13" t="s">
        <v>15</v>
      </c>
      <c r="U12" s="116">
        <v>-1.5</v>
      </c>
      <c r="V12" s="117">
        <v>23</v>
      </c>
      <c r="X12" s="108">
        <v>-1.5</v>
      </c>
      <c r="Y12" s="109">
        <v>23</v>
      </c>
    </row>
    <row r="13" spans="1:25" ht="13.5">
      <c r="A13" s="92">
        <v>5</v>
      </c>
      <c r="B13" s="94">
        <v>-0.7624112186022103</v>
      </c>
      <c r="C13" s="94">
        <v>2.1438609110191464</v>
      </c>
      <c r="D13" s="94">
        <v>1.1116139830846805</v>
      </c>
      <c r="E13" s="94">
        <v>-0.21934624783170875</v>
      </c>
      <c r="F13" s="94">
        <v>0.2808405952237081</v>
      </c>
      <c r="G13" s="94">
        <f t="shared" si="0"/>
        <v>0.5109116045787232</v>
      </c>
      <c r="H13" s="94">
        <f t="shared" si="1"/>
        <v>1.0232230448277804</v>
      </c>
      <c r="I13" s="94">
        <f t="shared" si="2"/>
        <v>1.9972638699305887</v>
      </c>
      <c r="K13" s="100">
        <v>-0.3</v>
      </c>
      <c r="L13" s="13" t="s">
        <v>15</v>
      </c>
      <c r="M13" s="104">
        <v>-0.1</v>
      </c>
      <c r="N13" s="117">
        <v>38</v>
      </c>
      <c r="P13" s="108">
        <v>-0.1</v>
      </c>
      <c r="Q13" s="109">
        <v>38</v>
      </c>
      <c r="S13" s="100">
        <v>-1.5</v>
      </c>
      <c r="T13" s="13" t="s">
        <v>15</v>
      </c>
      <c r="U13" s="104">
        <v>-0.5</v>
      </c>
      <c r="V13" s="117">
        <v>34</v>
      </c>
      <c r="X13" s="108">
        <v>-0.5</v>
      </c>
      <c r="Y13" s="109">
        <v>34</v>
      </c>
    </row>
    <row r="14" spans="1:25" ht="13.5">
      <c r="A14" s="92">
        <v>6</v>
      </c>
      <c r="B14" s="94">
        <v>0.6582286005141214</v>
      </c>
      <c r="C14" s="94">
        <v>1.700414031802211</v>
      </c>
      <c r="D14" s="94">
        <v>0.2691626832529437</v>
      </c>
      <c r="E14" s="94">
        <v>1.5420937415910885</v>
      </c>
      <c r="F14" s="94">
        <v>-0.871473275765311</v>
      </c>
      <c r="G14" s="94">
        <f t="shared" si="0"/>
        <v>0.6596851562790107</v>
      </c>
      <c r="H14" s="94">
        <f t="shared" si="1"/>
        <v>0.9336720592685382</v>
      </c>
      <c r="I14" s="94">
        <f t="shared" si="2"/>
        <v>2.82619641331379</v>
      </c>
      <c r="K14" s="100">
        <v>-0.1</v>
      </c>
      <c r="L14" s="13" t="s">
        <v>15</v>
      </c>
      <c r="M14" s="104">
        <v>0.1</v>
      </c>
      <c r="N14" s="117">
        <v>37</v>
      </c>
      <c r="P14" s="108">
        <v>0.1</v>
      </c>
      <c r="Q14" s="109">
        <v>37</v>
      </c>
      <c r="S14" s="100">
        <v>-0.5</v>
      </c>
      <c r="T14" s="13" t="s">
        <v>15</v>
      </c>
      <c r="U14" s="104">
        <v>0.5</v>
      </c>
      <c r="V14" s="117">
        <v>40</v>
      </c>
      <c r="X14" s="108">
        <v>0.5</v>
      </c>
      <c r="Y14" s="109">
        <v>40</v>
      </c>
    </row>
    <row r="15" spans="1:25" ht="13.5">
      <c r="A15" s="92">
        <v>7</v>
      </c>
      <c r="B15" s="94">
        <v>1.134610556619009</v>
      </c>
      <c r="C15" s="94">
        <v>-0.15255409380188212</v>
      </c>
      <c r="D15" s="94">
        <v>0.33685182643239386</v>
      </c>
      <c r="E15" s="94">
        <v>0.5631682142848149</v>
      </c>
      <c r="F15" s="94">
        <v>1.7115598893724382</v>
      </c>
      <c r="G15" s="94">
        <f t="shared" si="0"/>
        <v>0.7187272785813548</v>
      </c>
      <c r="H15" s="94">
        <f t="shared" si="1"/>
        <v>0.646194120570961</v>
      </c>
      <c r="I15" s="94">
        <f t="shared" si="2"/>
        <v>4.448986802580657</v>
      </c>
      <c r="K15" s="100">
        <v>0.1</v>
      </c>
      <c r="L15" s="13" t="s">
        <v>15</v>
      </c>
      <c r="M15" s="104">
        <v>0.3</v>
      </c>
      <c r="N15" s="117">
        <v>35</v>
      </c>
      <c r="P15" s="108">
        <v>0.3</v>
      </c>
      <c r="Q15" s="109">
        <v>35</v>
      </c>
      <c r="S15" s="100">
        <v>0.5</v>
      </c>
      <c r="T15" s="13" t="s">
        <v>15</v>
      </c>
      <c r="U15" s="104">
        <v>1.5</v>
      </c>
      <c r="V15" s="117">
        <v>34</v>
      </c>
      <c r="X15" s="108">
        <v>1.5</v>
      </c>
      <c r="Y15" s="109">
        <v>34</v>
      </c>
    </row>
    <row r="16" spans="1:25" ht="13.5">
      <c r="A16" s="92">
        <v>8</v>
      </c>
      <c r="B16" s="94">
        <v>1.1327210813760757</v>
      </c>
      <c r="C16" s="94">
        <v>-0.3236834800190991</v>
      </c>
      <c r="D16" s="94">
        <v>-1.3317958291736431</v>
      </c>
      <c r="E16" s="94">
        <v>1.1657380127871875</v>
      </c>
      <c r="F16" s="94">
        <v>-0.373684088117443</v>
      </c>
      <c r="G16" s="94">
        <f t="shared" si="0"/>
        <v>0.053859139370615594</v>
      </c>
      <c r="H16" s="94">
        <f t="shared" si="1"/>
        <v>0.9639075735500621</v>
      </c>
      <c r="I16" s="94">
        <f t="shared" si="2"/>
        <v>0.22350333516834156</v>
      </c>
      <c r="K16" s="100">
        <v>0.3</v>
      </c>
      <c r="L16" s="13" t="s">
        <v>15</v>
      </c>
      <c r="M16" s="104">
        <v>0.5</v>
      </c>
      <c r="N16" s="117">
        <v>26</v>
      </c>
      <c r="P16" s="108">
        <v>0.5</v>
      </c>
      <c r="Q16" s="109">
        <v>26</v>
      </c>
      <c r="S16" s="100">
        <v>1.5</v>
      </c>
      <c r="T16" s="13" t="s">
        <v>15</v>
      </c>
      <c r="U16" s="104">
        <v>2.5</v>
      </c>
      <c r="V16" s="117">
        <v>22</v>
      </c>
      <c r="X16" s="108">
        <v>2.5</v>
      </c>
      <c r="Y16" s="109">
        <v>22</v>
      </c>
    </row>
    <row r="17" spans="1:25" ht="13.5">
      <c r="A17" s="92">
        <v>9</v>
      </c>
      <c r="B17" s="94">
        <v>1.4936858860892244</v>
      </c>
      <c r="C17" s="94">
        <v>-1.1124643606308382</v>
      </c>
      <c r="D17" s="94">
        <v>-0.3502418621792458</v>
      </c>
      <c r="E17" s="94">
        <v>0.7325706974370405</v>
      </c>
      <c r="F17" s="94">
        <v>2.475462679285556</v>
      </c>
      <c r="G17" s="94">
        <f t="shared" si="0"/>
        <v>0.6478026080003474</v>
      </c>
      <c r="H17" s="94">
        <f t="shared" si="1"/>
        <v>1.277315783243711</v>
      </c>
      <c r="I17" s="94">
        <f t="shared" si="2"/>
        <v>2.0286372923546567</v>
      </c>
      <c r="K17" s="100">
        <v>0.5</v>
      </c>
      <c r="L17" s="13" t="s">
        <v>15</v>
      </c>
      <c r="M17" s="104">
        <v>0.7</v>
      </c>
      <c r="N17" s="117">
        <v>16</v>
      </c>
      <c r="P17" s="108">
        <v>0.7</v>
      </c>
      <c r="Q17" s="109">
        <v>16</v>
      </c>
      <c r="S17" s="100">
        <v>2.5</v>
      </c>
      <c r="T17" s="13" t="s">
        <v>15</v>
      </c>
      <c r="U17" s="104">
        <v>3.5</v>
      </c>
      <c r="V17" s="117">
        <v>13</v>
      </c>
      <c r="X17" s="108">
        <v>3.5</v>
      </c>
      <c r="Y17" s="109">
        <v>13</v>
      </c>
    </row>
    <row r="18" spans="1:25" ht="13.5">
      <c r="A18" s="92">
        <v>10</v>
      </c>
      <c r="B18" s="94">
        <v>-0.47140929382294416</v>
      </c>
      <c r="C18" s="94">
        <v>1.1445672498666681</v>
      </c>
      <c r="D18" s="94">
        <v>0.027657733880914748</v>
      </c>
      <c r="E18" s="94">
        <v>0.009447376214666292</v>
      </c>
      <c r="F18" s="94">
        <v>1.1562815416255035</v>
      </c>
      <c r="G18" s="94">
        <f t="shared" si="0"/>
        <v>0.3733089215529617</v>
      </c>
      <c r="H18" s="94">
        <f t="shared" si="1"/>
        <v>0.6592881561016303</v>
      </c>
      <c r="I18" s="94">
        <f t="shared" si="2"/>
        <v>2.26492114622739</v>
      </c>
      <c r="K18" s="100">
        <v>0.7</v>
      </c>
      <c r="L18" s="13" t="s">
        <v>115</v>
      </c>
      <c r="M18" s="104">
        <v>0.9</v>
      </c>
      <c r="N18" s="117">
        <v>4</v>
      </c>
      <c r="P18" s="108">
        <v>0.9</v>
      </c>
      <c r="Q18" s="109">
        <v>4</v>
      </c>
      <c r="S18" s="100">
        <v>3.5</v>
      </c>
      <c r="T18" s="13" t="s">
        <v>115</v>
      </c>
      <c r="U18" s="104">
        <v>4.5</v>
      </c>
      <c r="V18" s="117">
        <v>8</v>
      </c>
      <c r="X18" s="108">
        <v>4.5</v>
      </c>
      <c r="Y18" s="109">
        <v>8</v>
      </c>
    </row>
    <row r="19" spans="1:25" ht="14.25" thickBot="1">
      <c r="A19" s="92">
        <v>11</v>
      </c>
      <c r="B19" s="94">
        <v>-2.1721098164562136</v>
      </c>
      <c r="C19" s="94">
        <v>-0.2371700702497037</v>
      </c>
      <c r="D19" s="94">
        <v>0.2090143880195683</v>
      </c>
      <c r="E19" s="94">
        <v>-0.9041468729265034</v>
      </c>
      <c r="F19" s="94">
        <v>1.6420062820543535</v>
      </c>
      <c r="G19" s="94">
        <f t="shared" si="0"/>
        <v>-0.2924812179116998</v>
      </c>
      <c r="H19" s="94">
        <f t="shared" si="1"/>
        <v>1.2572937282385583</v>
      </c>
      <c r="I19" s="94">
        <f t="shared" si="2"/>
        <v>-0.9305103854179237</v>
      </c>
      <c r="K19" s="105">
        <v>0.9</v>
      </c>
      <c r="L19" s="106" t="s">
        <v>15</v>
      </c>
      <c r="M19" s="107"/>
      <c r="N19" s="92">
        <v>1</v>
      </c>
      <c r="P19" s="110" t="s">
        <v>27</v>
      </c>
      <c r="Q19" s="110">
        <v>1</v>
      </c>
      <c r="S19" s="105">
        <v>4.5</v>
      </c>
      <c r="T19" s="106" t="s">
        <v>15</v>
      </c>
      <c r="U19" s="107"/>
      <c r="V19" s="92">
        <v>2</v>
      </c>
      <c r="X19" s="110" t="s">
        <v>27</v>
      </c>
      <c r="Y19" s="110">
        <v>2</v>
      </c>
    </row>
    <row r="20" spans="1:22" ht="13.5">
      <c r="A20" s="92">
        <v>12</v>
      </c>
      <c r="B20" s="94">
        <v>0.19691015040734783</v>
      </c>
      <c r="C20" s="94">
        <v>0.04059302227688022</v>
      </c>
      <c r="D20" s="94">
        <v>1.313087523158174</v>
      </c>
      <c r="E20" s="94">
        <v>0.2709873569983756</v>
      </c>
      <c r="F20" s="94">
        <v>1.7007369024213403</v>
      </c>
      <c r="G20" s="94">
        <f t="shared" si="0"/>
        <v>0.7044629910524236</v>
      </c>
      <c r="H20" s="94">
        <f t="shared" si="1"/>
        <v>0.6707040889040039</v>
      </c>
      <c r="I20" s="94">
        <f t="shared" si="2"/>
        <v>4.2013341066912835</v>
      </c>
      <c r="K20" s="128" t="s">
        <v>16</v>
      </c>
      <c r="L20" s="127"/>
      <c r="M20" s="127"/>
      <c r="N20" s="9">
        <f>SUM(N9:N18)</f>
        <v>199</v>
      </c>
      <c r="S20" s="128" t="s">
        <v>16</v>
      </c>
      <c r="T20" s="127"/>
      <c r="U20" s="127"/>
      <c r="V20" s="9">
        <f>SUM(V9:V18)</f>
        <v>198</v>
      </c>
    </row>
    <row r="21" spans="1:9" ht="13.5">
      <c r="A21" s="92">
        <v>13</v>
      </c>
      <c r="B21" s="94">
        <v>1.1305428415653296</v>
      </c>
      <c r="C21" s="94">
        <v>0.7756761988275684</v>
      </c>
      <c r="D21" s="94">
        <v>1.7516322259325534</v>
      </c>
      <c r="E21" s="94">
        <v>0.14860802366456483</v>
      </c>
      <c r="F21" s="94">
        <v>-0.6450795808632392</v>
      </c>
      <c r="G21" s="94">
        <f t="shared" si="0"/>
        <v>0.6322759418253554</v>
      </c>
      <c r="H21" s="94">
        <f t="shared" si="1"/>
        <v>0.8230873361018388</v>
      </c>
      <c r="I21" s="94">
        <f t="shared" si="2"/>
        <v>3.0727040210329526</v>
      </c>
    </row>
    <row r="22" spans="1:9" ht="13.5">
      <c r="A22" s="92">
        <v>14</v>
      </c>
      <c r="B22" s="94">
        <v>-0.12875716492999345</v>
      </c>
      <c r="C22" s="94">
        <v>-0.9895438779494725</v>
      </c>
      <c r="D22" s="94">
        <v>-0.7485709829779807</v>
      </c>
      <c r="E22" s="94">
        <v>0.7955691216920968</v>
      </c>
      <c r="F22" s="94">
        <v>-0.722006916475948</v>
      </c>
      <c r="G22" s="94">
        <f t="shared" si="0"/>
        <v>-0.35866196412825957</v>
      </c>
      <c r="H22" s="94">
        <f t="shared" si="1"/>
        <v>0.6429877452536784</v>
      </c>
      <c r="I22" s="94">
        <f t="shared" si="2"/>
        <v>-2.231221150174527</v>
      </c>
    </row>
    <row r="23" spans="1:9" ht="13.5">
      <c r="A23" s="92">
        <v>15</v>
      </c>
      <c r="B23" s="94">
        <v>0.8691267794347368</v>
      </c>
      <c r="C23" s="94">
        <v>1.5328669178416021</v>
      </c>
      <c r="D23" s="94">
        <v>0.5519973456102889</v>
      </c>
      <c r="E23" s="94">
        <v>-0.5215156306803692</v>
      </c>
      <c r="F23" s="94">
        <v>-1.1451584214228205</v>
      </c>
      <c r="G23" s="94">
        <f t="shared" si="0"/>
        <v>0.2574633981566876</v>
      </c>
      <c r="H23" s="94">
        <f t="shared" si="1"/>
        <v>0.965576798846391</v>
      </c>
      <c r="I23" s="94">
        <f t="shared" si="2"/>
        <v>1.0665682873254134</v>
      </c>
    </row>
    <row r="24" spans="1:9" ht="13.5">
      <c r="A24" s="92">
        <v>16</v>
      </c>
      <c r="B24" s="94">
        <v>-0.3025536443601595</v>
      </c>
      <c r="C24" s="94">
        <v>-0.415695922129089</v>
      </c>
      <c r="D24" s="94">
        <v>-1.585749487276189</v>
      </c>
      <c r="E24" s="94">
        <v>-0.3754075805773027</v>
      </c>
      <c r="F24" s="94">
        <v>1.6004423741833307</v>
      </c>
      <c r="G24" s="94">
        <f t="shared" si="0"/>
        <v>-0.21579285203188192</v>
      </c>
      <c r="H24" s="94">
        <f t="shared" si="1"/>
        <v>1.0245444952253928</v>
      </c>
      <c r="I24" s="94">
        <f t="shared" si="2"/>
        <v>-0.8424928464796796</v>
      </c>
    </row>
    <row r="25" spans="1:9" ht="13.5">
      <c r="A25" s="92">
        <v>17</v>
      </c>
      <c r="B25" s="94">
        <v>0.5828201210533734</v>
      </c>
      <c r="C25" s="94">
        <v>-0.67734958975052</v>
      </c>
      <c r="D25" s="94">
        <v>-1.296421032748185</v>
      </c>
      <c r="E25" s="94">
        <v>0.7015080427663634</v>
      </c>
      <c r="F25" s="94">
        <v>-1.1879069461429026</v>
      </c>
      <c r="G25" s="94">
        <f t="shared" si="0"/>
        <v>-0.37546988096437417</v>
      </c>
      <c r="H25" s="94">
        <f t="shared" si="1"/>
        <v>0.8576173439938329</v>
      </c>
      <c r="I25" s="94">
        <f t="shared" si="2"/>
        <v>-1.7512233566352602</v>
      </c>
    </row>
    <row r="26" spans="1:9" ht="13.5">
      <c r="A26" s="92">
        <v>18</v>
      </c>
      <c r="B26" s="94">
        <v>0.33968717616517097</v>
      </c>
      <c r="C26" s="94">
        <v>1.6790500012575649</v>
      </c>
      <c r="D26" s="94">
        <v>1.7383126760250889</v>
      </c>
      <c r="E26" s="94">
        <v>0.9876725926005747</v>
      </c>
      <c r="F26" s="94">
        <v>0.3137040494038956</v>
      </c>
      <c r="G26" s="94">
        <f t="shared" si="0"/>
        <v>1.011685299090459</v>
      </c>
      <c r="H26" s="94">
        <f t="shared" si="1"/>
        <v>0.6184980036849895</v>
      </c>
      <c r="I26" s="94">
        <f t="shared" si="2"/>
        <v>6.5428524785067905</v>
      </c>
    </row>
    <row r="27" spans="1:9" ht="13.5">
      <c r="A27" s="92">
        <v>19</v>
      </c>
      <c r="B27" s="94">
        <v>-0.9659765964897815</v>
      </c>
      <c r="C27" s="94">
        <v>0.9858058547251858</v>
      </c>
      <c r="D27" s="94">
        <v>-0.18942728274851106</v>
      </c>
      <c r="E27" s="94">
        <v>1.0080611900775693</v>
      </c>
      <c r="F27" s="94">
        <v>0.29439547688525636</v>
      </c>
      <c r="G27" s="94">
        <f t="shared" si="0"/>
        <v>0.22657172848994378</v>
      </c>
      <c r="H27" s="94">
        <f t="shared" si="1"/>
        <v>0.7465907825070465</v>
      </c>
      <c r="I27" s="94">
        <f t="shared" si="2"/>
        <v>1.2139004863098768</v>
      </c>
    </row>
    <row r="28" spans="1:9" ht="13.5">
      <c r="A28" s="92">
        <v>20</v>
      </c>
      <c r="B28" s="94">
        <v>-2.1065352484583855</v>
      </c>
      <c r="C28" s="94">
        <v>0.6665163709840272</v>
      </c>
      <c r="D28" s="94">
        <v>1.9126855477225035</v>
      </c>
      <c r="E28" s="94">
        <v>1.253656591870822</v>
      </c>
      <c r="F28" s="94">
        <v>-0.4738035386253614</v>
      </c>
      <c r="G28" s="94">
        <f t="shared" si="0"/>
        <v>0.25050394469872117</v>
      </c>
      <c r="H28" s="94">
        <f t="shared" si="1"/>
        <v>1.415802552777813</v>
      </c>
      <c r="I28" s="94">
        <f t="shared" si="2"/>
        <v>0.7077369487919934</v>
      </c>
    </row>
    <row r="29" spans="1:9" ht="13.5">
      <c r="A29" s="92">
        <v>21</v>
      </c>
      <c r="B29" s="94">
        <v>-1.8976606952492148</v>
      </c>
      <c r="C29" s="94">
        <v>0.8222014002967626</v>
      </c>
      <c r="D29" s="94">
        <v>0.8027268449950498</v>
      </c>
      <c r="E29" s="94">
        <v>-0.07937387636047788</v>
      </c>
      <c r="F29" s="94">
        <v>-0.43428372009657323</v>
      </c>
      <c r="G29" s="94">
        <f t="shared" si="0"/>
        <v>-0.1572780092828907</v>
      </c>
      <c r="H29" s="94">
        <f t="shared" si="1"/>
        <v>0.9992719695246994</v>
      </c>
      <c r="I29" s="94">
        <f t="shared" si="2"/>
        <v>-0.6295703835571391</v>
      </c>
    </row>
    <row r="30" spans="1:9" ht="13.5">
      <c r="A30" s="92">
        <v>22</v>
      </c>
      <c r="B30" s="94">
        <v>1.1011729839083273</v>
      </c>
      <c r="C30" s="94">
        <v>1.3253225006337743</v>
      </c>
      <c r="D30" s="94">
        <v>-0.4573496426019119</v>
      </c>
      <c r="E30" s="94">
        <v>0.10403368833067361</v>
      </c>
      <c r="F30" s="94">
        <v>0.48375568439951167</v>
      </c>
      <c r="G30" s="94">
        <f t="shared" si="0"/>
        <v>0.511387042934075</v>
      </c>
      <c r="H30" s="94">
        <f t="shared" si="1"/>
        <v>0.6504597449275492</v>
      </c>
      <c r="I30" s="94">
        <f t="shared" si="2"/>
        <v>3.1447728897722045</v>
      </c>
    </row>
    <row r="31" spans="1:9" ht="13.5">
      <c r="A31" s="92">
        <v>23</v>
      </c>
      <c r="B31" s="94">
        <v>0.7396920409519225</v>
      </c>
      <c r="C31" s="94">
        <v>0.6296136234595906</v>
      </c>
      <c r="D31" s="94">
        <v>-0.33191781767527573</v>
      </c>
      <c r="E31" s="94">
        <v>0.8954316399467643</v>
      </c>
      <c r="F31" s="94">
        <v>-1.1785095921368338</v>
      </c>
      <c r="G31" s="94">
        <f t="shared" si="0"/>
        <v>0.15086197890923359</v>
      </c>
      <c r="H31" s="94">
        <f t="shared" si="1"/>
        <v>0.7912790993269165</v>
      </c>
      <c r="I31" s="94">
        <f t="shared" si="2"/>
        <v>0.762623347628218</v>
      </c>
    </row>
    <row r="32" spans="1:9" ht="13.5">
      <c r="A32" s="92">
        <v>24</v>
      </c>
      <c r="B32" s="94">
        <v>0.6430082066799514</v>
      </c>
      <c r="C32" s="94">
        <v>-0.19464891920506489</v>
      </c>
      <c r="D32" s="94">
        <v>0.82789938460337</v>
      </c>
      <c r="E32" s="94">
        <v>0.647908109385753</v>
      </c>
      <c r="F32" s="94">
        <v>-0.788659235695377</v>
      </c>
      <c r="G32" s="94">
        <f t="shared" si="0"/>
        <v>0.2271015091537265</v>
      </c>
      <c r="H32" s="94">
        <f t="shared" si="1"/>
        <v>0.6197835069744986</v>
      </c>
      <c r="I32" s="94">
        <f t="shared" si="2"/>
        <v>1.4656828172942702</v>
      </c>
    </row>
    <row r="33" spans="1:9" ht="13.5">
      <c r="A33" s="92">
        <v>25</v>
      </c>
      <c r="B33" s="94">
        <v>1.0309577191947028</v>
      </c>
      <c r="C33" s="94">
        <v>-0.43251930037513375</v>
      </c>
      <c r="D33" s="94">
        <v>0.2063563897536369</v>
      </c>
      <c r="E33" s="94">
        <v>0.4306707523937803</v>
      </c>
      <c r="F33" s="94">
        <v>0.2808405952237081</v>
      </c>
      <c r="G33" s="94">
        <f t="shared" si="0"/>
        <v>0.30326123123813886</v>
      </c>
      <c r="H33" s="94">
        <f t="shared" si="1"/>
        <v>0.4684104158937898</v>
      </c>
      <c r="I33" s="94">
        <f t="shared" si="2"/>
        <v>2.5897052751013305</v>
      </c>
    </row>
    <row r="34" spans="1:9" ht="13.5">
      <c r="A34" s="92">
        <v>26</v>
      </c>
      <c r="B34" s="94">
        <v>0.24946302801254205</v>
      </c>
      <c r="C34" s="94">
        <v>-0.17900219972943887</v>
      </c>
      <c r="D34" s="94">
        <v>-0.5397441782406531</v>
      </c>
      <c r="E34" s="94">
        <v>1.32073409986333</v>
      </c>
      <c r="F34" s="94">
        <v>-1.276991952181561</v>
      </c>
      <c r="G34" s="94">
        <f t="shared" si="0"/>
        <v>-0.08510824045515619</v>
      </c>
      <c r="H34" s="94">
        <f t="shared" si="1"/>
        <v>0.8630674728327158</v>
      </c>
      <c r="I34" s="94">
        <f t="shared" si="2"/>
        <v>-0.3944453620795987</v>
      </c>
    </row>
    <row r="35" spans="1:9" ht="13.5">
      <c r="A35" s="92">
        <v>27</v>
      </c>
      <c r="B35" s="94">
        <v>1.6955618775682524</v>
      </c>
      <c r="C35" s="94">
        <v>-2.8528302209451795</v>
      </c>
      <c r="D35" s="94">
        <v>0.7494827514165081</v>
      </c>
      <c r="E35" s="94">
        <v>2.7838541427627206</v>
      </c>
      <c r="F35" s="94">
        <v>-0.2826720901794033</v>
      </c>
      <c r="G35" s="94">
        <f t="shared" si="0"/>
        <v>0.41867929212457966</v>
      </c>
      <c r="H35" s="94">
        <f t="shared" si="1"/>
        <v>1.9250236567557095</v>
      </c>
      <c r="I35" s="94">
        <f t="shared" si="2"/>
        <v>0.8699722533907772</v>
      </c>
    </row>
    <row r="36" spans="1:9" ht="13.5">
      <c r="A36" s="92">
        <v>28</v>
      </c>
      <c r="B36" s="94">
        <v>-0.006310756361926906</v>
      </c>
      <c r="C36" s="94">
        <v>-0.2538843091315357</v>
      </c>
      <c r="D36" s="94">
        <v>-0.6003165253787301</v>
      </c>
      <c r="E36" s="94">
        <v>0.26876591618929524</v>
      </c>
      <c r="F36" s="94">
        <v>-1.0374878911534324</v>
      </c>
      <c r="G36" s="94">
        <f t="shared" si="0"/>
        <v>-0.325846713167266</v>
      </c>
      <c r="H36" s="94">
        <f t="shared" si="1"/>
        <v>0.45664271335418544</v>
      </c>
      <c r="I36" s="94">
        <f t="shared" si="2"/>
        <v>-2.8542815083925777</v>
      </c>
    </row>
    <row r="37" spans="1:9" ht="13.5">
      <c r="A37" s="92">
        <v>29</v>
      </c>
      <c r="B37" s="94">
        <v>-0.8805682227830403</v>
      </c>
      <c r="C37" s="94">
        <v>0.5018955562263727</v>
      </c>
      <c r="D37" s="94">
        <v>1.3831095202476718</v>
      </c>
      <c r="E37" s="94">
        <v>0.6814934749854729</v>
      </c>
      <c r="F37" s="94">
        <v>-1.3242197383078746</v>
      </c>
      <c r="G37" s="94">
        <f t="shared" si="0"/>
        <v>0.07234211807372048</v>
      </c>
      <c r="H37" s="94">
        <f t="shared" si="1"/>
        <v>1.0131254464151809</v>
      </c>
      <c r="I37" s="94">
        <f t="shared" si="2"/>
        <v>0.2856195877013814</v>
      </c>
    </row>
    <row r="38" spans="1:9" ht="13.5">
      <c r="A38" s="92">
        <v>30</v>
      </c>
      <c r="B38" s="94">
        <v>1.3183580449549481</v>
      </c>
      <c r="C38" s="94">
        <v>-0.43773297875304706</v>
      </c>
      <c r="D38" s="94">
        <v>1.0352619028708432</v>
      </c>
      <c r="E38" s="94">
        <v>-0.6708205546601675</v>
      </c>
      <c r="F38" s="94">
        <v>0.4284061105863657</v>
      </c>
      <c r="G38" s="94">
        <f t="shared" si="0"/>
        <v>0.3346945049997885</v>
      </c>
      <c r="H38" s="94">
        <f t="shared" si="1"/>
        <v>0.7842034502191702</v>
      </c>
      <c r="I38" s="94">
        <f t="shared" si="2"/>
        <v>1.707182006946017</v>
      </c>
    </row>
    <row r="39" spans="1:9" ht="13.5">
      <c r="A39" s="92">
        <v>31</v>
      </c>
      <c r="B39" s="94">
        <v>0.21143932826817036</v>
      </c>
      <c r="C39" s="94">
        <v>0.7976700544531923</v>
      </c>
      <c r="D39" s="94">
        <v>-0.061888840718893334</v>
      </c>
      <c r="E39" s="94">
        <v>0.0004979483492206782</v>
      </c>
      <c r="F39" s="94">
        <v>0.5323249752109405</v>
      </c>
      <c r="G39" s="94">
        <f t="shared" si="0"/>
        <v>0.2960086931125261</v>
      </c>
      <c r="H39" s="94">
        <f t="shared" si="1"/>
        <v>0.3256005924780669</v>
      </c>
      <c r="I39" s="94">
        <f t="shared" si="2"/>
        <v>3.6364638142661345</v>
      </c>
    </row>
    <row r="40" spans="1:9" ht="13.5">
      <c r="A40" s="92">
        <v>32</v>
      </c>
      <c r="B40" s="94">
        <v>-1.0971143638016656</v>
      </c>
      <c r="C40" s="94">
        <v>0.2383512764936313</v>
      </c>
      <c r="D40" s="94">
        <v>0.8340589374711271</v>
      </c>
      <c r="E40" s="94">
        <v>-0.26377279027656186</v>
      </c>
      <c r="F40" s="94">
        <v>0.3890681909979321</v>
      </c>
      <c r="G40" s="94">
        <f t="shared" si="0"/>
        <v>0.020118250176892616</v>
      </c>
      <c r="H40" s="94">
        <f t="shared" si="1"/>
        <v>0.6595531808167298</v>
      </c>
      <c r="I40" s="94">
        <f t="shared" si="2"/>
        <v>0.1220113905112551</v>
      </c>
    </row>
    <row r="41" spans="1:9" ht="13.5">
      <c r="A41" s="92">
        <v>33</v>
      </c>
      <c r="B41" s="94">
        <v>-0.8267147677543107</v>
      </c>
      <c r="C41" s="94">
        <v>0.478687525173882</v>
      </c>
      <c r="D41" s="94">
        <v>-1.6997637430904433</v>
      </c>
      <c r="E41" s="94">
        <v>-0.2017486622207798</v>
      </c>
      <c r="F41" s="94">
        <v>1.0372264114266727</v>
      </c>
      <c r="G41" s="94">
        <f aca="true" t="shared" si="3" ref="G41:G72">AVERAGE(B41:F41)</f>
        <v>-0.24246264729299583</v>
      </c>
      <c r="H41" s="94">
        <f t="shared" si="1"/>
        <v>0.9617064324327131</v>
      </c>
      <c r="I41" s="94">
        <f t="shared" si="2"/>
        <v>-1.0084684436587046</v>
      </c>
    </row>
    <row r="42" spans="1:9" ht="13.5">
      <c r="A42" s="92">
        <v>34</v>
      </c>
      <c r="B42" s="94">
        <v>0.26005182007793337</v>
      </c>
      <c r="C42" s="94">
        <v>0.2016702183027519</v>
      </c>
      <c r="D42" s="94">
        <v>-0.36917526813340373</v>
      </c>
      <c r="E42" s="94">
        <v>-0.9586847227183171</v>
      </c>
      <c r="F42" s="94">
        <v>-2.2763015294913203</v>
      </c>
      <c r="G42" s="94">
        <f t="shared" si="3"/>
        <v>-0.6284878963924712</v>
      </c>
      <c r="H42" s="94">
        <f t="shared" si="1"/>
        <v>0.9349040673626731</v>
      </c>
      <c r="I42" s="94">
        <f t="shared" si="2"/>
        <v>-2.6889941688473358</v>
      </c>
    </row>
    <row r="43" spans="1:9" ht="13.5">
      <c r="A43" s="92">
        <v>35</v>
      </c>
      <c r="B43" s="94">
        <v>-1.9355775293661281</v>
      </c>
      <c r="C43" s="94">
        <v>0.5087611043563811</v>
      </c>
      <c r="D43" s="94">
        <v>-1.9311210053274408</v>
      </c>
      <c r="E43" s="94">
        <v>-1.3251383279566653</v>
      </c>
      <c r="F43" s="94">
        <v>2.4290784494951367</v>
      </c>
      <c r="G43" s="94">
        <f t="shared" si="3"/>
        <v>-0.4507994617597433</v>
      </c>
      <c r="H43" s="94">
        <f t="shared" si="1"/>
        <v>1.6955730299292324</v>
      </c>
      <c r="I43" s="94">
        <f t="shared" si="2"/>
        <v>-1.063474008615384</v>
      </c>
    </row>
    <row r="44" spans="1:9" ht="13.5">
      <c r="A44" s="92">
        <v>36</v>
      </c>
      <c r="B44" s="94">
        <v>0.3769673639908433</v>
      </c>
      <c r="C44" s="94">
        <v>-0.902766714716563</v>
      </c>
      <c r="D44" s="94">
        <v>1.2180316844023764</v>
      </c>
      <c r="E44" s="94">
        <v>1.2181908459751867</v>
      </c>
      <c r="F44" s="94">
        <v>1.1191650628461502</v>
      </c>
      <c r="G44" s="94">
        <f t="shared" si="3"/>
        <v>0.6059176484995987</v>
      </c>
      <c r="H44" s="94">
        <f t="shared" si="1"/>
        <v>0.8175000562959226</v>
      </c>
      <c r="I44" s="94">
        <f t="shared" si="2"/>
        <v>2.9647344673956364</v>
      </c>
    </row>
    <row r="45" spans="1:9" ht="13.5">
      <c r="A45" s="92">
        <v>37</v>
      </c>
      <c r="B45" s="94">
        <v>0.027350779419066384</v>
      </c>
      <c r="C45" s="94">
        <v>0.7282756087079179</v>
      </c>
      <c r="D45" s="94">
        <v>-1.0106077752425335</v>
      </c>
      <c r="E45" s="94">
        <v>1.2690793482761364</v>
      </c>
      <c r="F45" s="94">
        <v>-0.5174877060198924</v>
      </c>
      <c r="G45" s="94">
        <f t="shared" si="3"/>
        <v>0.09932205102813896</v>
      </c>
      <c r="H45" s="94">
        <f t="shared" si="1"/>
        <v>0.8223737680343306</v>
      </c>
      <c r="I45" s="94">
        <f t="shared" si="2"/>
        <v>0.4830993151230606</v>
      </c>
    </row>
    <row r="46" spans="1:9" ht="13.5">
      <c r="A46" s="92">
        <v>38</v>
      </c>
      <c r="B46" s="94">
        <v>0.31322201721195597</v>
      </c>
      <c r="C46" s="94">
        <v>-0.5590482032857835</v>
      </c>
      <c r="D46" s="94">
        <v>-0.7629228093719576</v>
      </c>
      <c r="E46" s="94">
        <v>0.519237346452428</v>
      </c>
      <c r="F46" s="94">
        <v>0.5943729775026441</v>
      </c>
      <c r="G46" s="94">
        <f t="shared" si="3"/>
        <v>0.020972265701857395</v>
      </c>
      <c r="H46" s="94">
        <f t="shared" si="1"/>
        <v>0.5680460575369501</v>
      </c>
      <c r="I46" s="94">
        <f t="shared" si="2"/>
        <v>0.14768003702230217</v>
      </c>
    </row>
    <row r="47" spans="1:9" ht="13.5">
      <c r="A47" s="92">
        <v>39</v>
      </c>
      <c r="B47" s="94">
        <v>1.4010515769768972</v>
      </c>
      <c r="C47" s="94">
        <v>-1.1272140909568407</v>
      </c>
      <c r="D47" s="94">
        <v>0.7168546289904043</v>
      </c>
      <c r="E47" s="94">
        <v>0.25704594008857384</v>
      </c>
      <c r="F47" s="94">
        <v>0.7500898391299415</v>
      </c>
      <c r="G47" s="94">
        <f t="shared" si="3"/>
        <v>0.39956557884579524</v>
      </c>
      <c r="H47" s="94">
        <f t="shared" si="1"/>
        <v>0.8459174676522764</v>
      </c>
      <c r="I47" s="94">
        <f t="shared" si="2"/>
        <v>1.8893832749652644</v>
      </c>
    </row>
    <row r="48" spans="1:9" ht="13.5">
      <c r="A48" s="92">
        <v>40</v>
      </c>
      <c r="B48" s="94">
        <v>2.439446689095348</v>
      </c>
      <c r="C48" s="94">
        <v>-0.6860352641524514</v>
      </c>
      <c r="D48" s="94">
        <v>1.285334292333573</v>
      </c>
      <c r="E48" s="94">
        <v>0.6482855496869888</v>
      </c>
      <c r="F48" s="94">
        <v>-1.0093344826600514</v>
      </c>
      <c r="G48" s="94">
        <f t="shared" si="3"/>
        <v>0.5355393568606814</v>
      </c>
      <c r="H48" s="94">
        <f t="shared" si="1"/>
        <v>1.2711134499904766</v>
      </c>
      <c r="I48" s="94">
        <f t="shared" si="2"/>
        <v>1.6852606094749254</v>
      </c>
    </row>
    <row r="49" spans="1:9" ht="13.5">
      <c r="A49" s="92">
        <v>41</v>
      </c>
      <c r="B49" s="94">
        <v>0.1296825757890474</v>
      </c>
      <c r="C49" s="94">
        <v>0.22577637537324335</v>
      </c>
      <c r="D49" s="94">
        <v>1.1759084372897632</v>
      </c>
      <c r="E49" s="94">
        <v>-1.443536348233465</v>
      </c>
      <c r="F49" s="94">
        <v>1.6901140043046325</v>
      </c>
      <c r="G49" s="94">
        <f t="shared" si="3"/>
        <v>0.3555890089046443</v>
      </c>
      <c r="H49" s="94">
        <f t="shared" si="1"/>
        <v>1.0731838626235606</v>
      </c>
      <c r="I49" s="94">
        <f t="shared" si="2"/>
        <v>1.3253609983860661</v>
      </c>
    </row>
    <row r="50" spans="1:9" ht="13.5">
      <c r="A50" s="92">
        <v>42</v>
      </c>
      <c r="B50" s="94">
        <v>-0.16339868125214707</v>
      </c>
      <c r="C50" s="94">
        <v>0.2617139216454234</v>
      </c>
      <c r="D50" s="94">
        <v>1.0472331268829294</v>
      </c>
      <c r="E50" s="94">
        <v>0.23591155695612542</v>
      </c>
      <c r="F50" s="94">
        <v>-1.0080611900775693</v>
      </c>
      <c r="G50" s="94">
        <f t="shared" si="3"/>
        <v>0.07467974683095235</v>
      </c>
      <c r="H50" s="94">
        <f t="shared" si="1"/>
        <v>0.6687072349797567</v>
      </c>
      <c r="I50" s="94">
        <f t="shared" si="2"/>
        <v>0.4467111640161218</v>
      </c>
    </row>
    <row r="51" spans="1:9" ht="13.5">
      <c r="A51" s="92">
        <v>43</v>
      </c>
      <c r="B51" s="94">
        <v>1.0574808584351558</v>
      </c>
      <c r="C51" s="94">
        <v>1.0710937203839421</v>
      </c>
      <c r="D51" s="94">
        <v>-0.6227276116987923</v>
      </c>
      <c r="E51" s="94">
        <v>-1.0161033969779965</v>
      </c>
      <c r="F51" s="94">
        <v>0.10287976692779921</v>
      </c>
      <c r="G51" s="94">
        <f t="shared" si="3"/>
        <v>0.11852466741402168</v>
      </c>
      <c r="H51" s="94">
        <f t="shared" si="1"/>
        <v>0.8515993280927445</v>
      </c>
      <c r="I51" s="94">
        <f t="shared" si="2"/>
        <v>0.5567156455112355</v>
      </c>
    </row>
    <row r="52" spans="1:9" ht="13.5">
      <c r="A52" s="92">
        <v>44</v>
      </c>
      <c r="B52" s="94">
        <v>0.12382315617287531</v>
      </c>
      <c r="C52" s="94">
        <v>0.17752427083905786</v>
      </c>
      <c r="D52" s="94">
        <v>-0.7404969437629916</v>
      </c>
      <c r="E52" s="94">
        <v>-2.875895006582141</v>
      </c>
      <c r="F52" s="94">
        <v>-0.9038035386765841</v>
      </c>
      <c r="G52" s="94">
        <f t="shared" si="3"/>
        <v>-0.8437696124019567</v>
      </c>
      <c r="H52" s="94">
        <f t="shared" si="1"/>
        <v>1.1066236845294382</v>
      </c>
      <c r="I52" s="94">
        <f t="shared" si="2"/>
        <v>-3.0498881388418755</v>
      </c>
    </row>
    <row r="53" spans="1:9" ht="13.5">
      <c r="A53" s="92">
        <v>45</v>
      </c>
      <c r="B53" s="94">
        <v>-0.24977907742140815</v>
      </c>
      <c r="C53" s="94">
        <v>-0.8769666237640195</v>
      </c>
      <c r="D53" s="94">
        <v>0.8708025234227534</v>
      </c>
      <c r="E53" s="94">
        <v>0.13469957593770232</v>
      </c>
      <c r="F53" s="94">
        <v>-0.34926642911159433</v>
      </c>
      <c r="G53" s="94">
        <f t="shared" si="3"/>
        <v>-0.09410200618731324</v>
      </c>
      <c r="H53" s="94">
        <f t="shared" si="1"/>
        <v>0.5806224518450459</v>
      </c>
      <c r="I53" s="94">
        <f t="shared" si="2"/>
        <v>-0.6482836196794318</v>
      </c>
    </row>
    <row r="54" spans="1:9" ht="13.5">
      <c r="A54" s="92">
        <v>46</v>
      </c>
      <c r="B54" s="94">
        <v>0.7219068720587529</v>
      </c>
      <c r="C54" s="94">
        <v>0.4049604740430368</v>
      </c>
      <c r="D54" s="94">
        <v>-0.19620756575022824</v>
      </c>
      <c r="E54" s="94">
        <v>-1.256007635674905</v>
      </c>
      <c r="F54" s="94">
        <v>0.5621814125333913</v>
      </c>
      <c r="G54" s="94">
        <f t="shared" si="3"/>
        <v>0.047366711442009546</v>
      </c>
      <c r="H54" s="94">
        <f t="shared" si="1"/>
        <v>0.7219452916984769</v>
      </c>
      <c r="I54" s="94">
        <f t="shared" si="2"/>
        <v>0.26243933985952184</v>
      </c>
    </row>
    <row r="55" spans="1:9" ht="13.5">
      <c r="A55" s="92">
        <v>47</v>
      </c>
      <c r="B55" s="94">
        <v>0.4103640094399452</v>
      </c>
      <c r="C55" s="94">
        <v>0.8153551789291669</v>
      </c>
      <c r="D55" s="94">
        <v>-1.1920997167180758</v>
      </c>
      <c r="E55" s="94">
        <v>0.13068643056612927</v>
      </c>
      <c r="F55" s="94">
        <v>0.7876155905250926</v>
      </c>
      <c r="G55" s="94">
        <f t="shared" si="3"/>
        <v>0.19038429854845162</v>
      </c>
      <c r="H55" s="94">
        <f t="shared" si="1"/>
        <v>0.7362731529198839</v>
      </c>
      <c r="I55" s="94">
        <f t="shared" si="2"/>
        <v>1.0343134082422147</v>
      </c>
    </row>
    <row r="56" spans="1:9" ht="13.5">
      <c r="A56" s="92">
        <v>48</v>
      </c>
      <c r="B56" s="94">
        <v>0.4879734660789836</v>
      </c>
      <c r="C56" s="94">
        <v>-1.8903028831118718</v>
      </c>
      <c r="D56" s="94">
        <v>0.8382903615711257</v>
      </c>
      <c r="E56" s="94">
        <v>0.7096514309523627</v>
      </c>
      <c r="F56" s="94">
        <v>0.209796553463093</v>
      </c>
      <c r="G56" s="94">
        <f t="shared" si="3"/>
        <v>0.07108178579073865</v>
      </c>
      <c r="H56" s="94">
        <f t="shared" si="1"/>
        <v>1.0036384278955213</v>
      </c>
      <c r="I56" s="94">
        <f t="shared" si="2"/>
        <v>0.28329638967605675</v>
      </c>
    </row>
    <row r="57" spans="1:9" ht="13.5">
      <c r="A57" s="92">
        <v>49</v>
      </c>
      <c r="B57" s="94">
        <v>1.476628312957473</v>
      </c>
      <c r="C57" s="94">
        <v>-1.0880830814130604</v>
      </c>
      <c r="D57" s="94">
        <v>-0.8447204891126603</v>
      </c>
      <c r="E57" s="94">
        <v>-0.9900418262986932</v>
      </c>
      <c r="F57" s="94">
        <v>0.6421623766073026</v>
      </c>
      <c r="G57" s="94">
        <f t="shared" si="3"/>
        <v>-0.16081094145192765</v>
      </c>
      <c r="H57" s="94">
        <f t="shared" si="1"/>
        <v>1.0335534057521383</v>
      </c>
      <c r="I57" s="94">
        <f t="shared" si="2"/>
        <v>-0.6223614205398595</v>
      </c>
    </row>
    <row r="58" spans="1:9" ht="13.5">
      <c r="A58" s="92">
        <v>50</v>
      </c>
      <c r="B58" s="94">
        <v>-0.2091701389872469</v>
      </c>
      <c r="C58" s="94">
        <v>-0.7494827514165081</v>
      </c>
      <c r="D58" s="94">
        <v>0.06610434866161086</v>
      </c>
      <c r="E58" s="94">
        <v>-0.9301265890826471</v>
      </c>
      <c r="F58" s="94">
        <v>1.1734687177522574</v>
      </c>
      <c r="G58" s="94">
        <f t="shared" si="3"/>
        <v>-0.12984128261450678</v>
      </c>
      <c r="H58" s="94">
        <f t="shared" si="1"/>
        <v>0.7440049511305049</v>
      </c>
      <c r="I58" s="94">
        <f t="shared" si="2"/>
        <v>-0.6980667664494157</v>
      </c>
    </row>
    <row r="59" spans="1:9" ht="13.5">
      <c r="A59" s="92">
        <v>51</v>
      </c>
      <c r="B59" s="94">
        <v>-0.21417690732050687</v>
      </c>
      <c r="C59" s="94">
        <v>0.13964154277346097</v>
      </c>
      <c r="D59" s="94">
        <v>-0.41586190491216257</v>
      </c>
      <c r="E59" s="94">
        <v>0.1054183940141229</v>
      </c>
      <c r="F59" s="94">
        <v>-0.5916365353186848</v>
      </c>
      <c r="G59" s="94">
        <f t="shared" si="3"/>
        <v>-0.19532308215275407</v>
      </c>
      <c r="H59" s="94">
        <f t="shared" si="1"/>
        <v>0.28590345491681574</v>
      </c>
      <c r="I59" s="94">
        <f t="shared" si="2"/>
        <v>-2.7327138415950065</v>
      </c>
    </row>
    <row r="60" spans="1:9" ht="13.5">
      <c r="A60" s="92">
        <v>52</v>
      </c>
      <c r="B60" s="94">
        <v>0.06863501766929403</v>
      </c>
      <c r="C60" s="94">
        <v>-0.14969145922805183</v>
      </c>
      <c r="D60" s="94">
        <v>-1.19194282888202</v>
      </c>
      <c r="E60" s="94">
        <v>-1.183580025099218</v>
      </c>
      <c r="F60" s="94">
        <v>0.5031097316532396</v>
      </c>
      <c r="G60" s="94">
        <f t="shared" si="3"/>
        <v>-0.3906939127773512</v>
      </c>
      <c r="H60" s="94">
        <f t="shared" si="1"/>
        <v>0.6839032704164</v>
      </c>
      <c r="I60" s="94">
        <f t="shared" si="2"/>
        <v>-2.2850828745970118</v>
      </c>
    </row>
    <row r="61" spans="1:9" ht="13.5">
      <c r="A61" s="92">
        <v>53</v>
      </c>
      <c r="B61" s="94">
        <v>0.5944639269728214</v>
      </c>
      <c r="C61" s="94">
        <v>-0.2729711923166178</v>
      </c>
      <c r="D61" s="94">
        <v>0.06135223884484731</v>
      </c>
      <c r="E61" s="94">
        <v>1.5506930139963515</v>
      </c>
      <c r="F61" s="94">
        <v>-1.3485077943187207</v>
      </c>
      <c r="G61" s="94">
        <f t="shared" si="3"/>
        <v>0.11700603863573633</v>
      </c>
      <c r="H61" s="94">
        <f t="shared" si="1"/>
        <v>0.9577405451506448</v>
      </c>
      <c r="I61" s="94">
        <f t="shared" si="2"/>
        <v>0.4886753065981235</v>
      </c>
    </row>
    <row r="62" spans="1:9" ht="13.5">
      <c r="A62" s="92">
        <v>54</v>
      </c>
      <c r="B62" s="94">
        <v>-0.06288473741733469</v>
      </c>
      <c r="C62" s="94">
        <v>-0.6335358193609864</v>
      </c>
      <c r="D62" s="94">
        <v>-0.8003007678780705</v>
      </c>
      <c r="E62" s="94">
        <v>-0.08897018233255949</v>
      </c>
      <c r="F62" s="94">
        <v>0.8241340765380301</v>
      </c>
      <c r="G62" s="94">
        <f t="shared" si="3"/>
        <v>-0.1523114860901842</v>
      </c>
      <c r="H62" s="94">
        <f t="shared" si="1"/>
        <v>0.5686690019967945</v>
      </c>
      <c r="I62" s="94">
        <f t="shared" si="2"/>
        <v>-1.0713542363333723</v>
      </c>
    </row>
    <row r="63" spans="1:9" ht="13.5">
      <c r="A63" s="92">
        <v>55</v>
      </c>
      <c r="B63" s="94">
        <v>1.1955307854805142</v>
      </c>
      <c r="C63" s="94">
        <v>0.9702557690616231</v>
      </c>
      <c r="D63" s="94">
        <v>-0.10580379239399917</v>
      </c>
      <c r="E63" s="94">
        <v>-0.549415517525631</v>
      </c>
      <c r="F63" s="94">
        <v>0.8293022801808547</v>
      </c>
      <c r="G63" s="94">
        <f t="shared" si="3"/>
        <v>0.46797390496067237</v>
      </c>
      <c r="H63" s="94">
        <f t="shared" si="1"/>
        <v>0.6747571953087109</v>
      </c>
      <c r="I63" s="94">
        <f t="shared" si="2"/>
        <v>2.7741765969405794</v>
      </c>
    </row>
    <row r="64" spans="1:9" ht="13.5">
      <c r="A64" s="92">
        <v>56</v>
      </c>
      <c r="B64" s="94">
        <v>-0.24749056137807202</v>
      </c>
      <c r="C64" s="94">
        <v>-0.5052811502537224</v>
      </c>
      <c r="D64" s="94">
        <v>0.44599801185540855</v>
      </c>
      <c r="E64" s="94">
        <v>-1.2352370504231658</v>
      </c>
      <c r="F64" s="94">
        <v>-0.26710040401667356</v>
      </c>
      <c r="G64" s="94">
        <f t="shared" si="3"/>
        <v>-0.36182223084324505</v>
      </c>
      <c r="H64" s="94">
        <f t="shared" si="1"/>
        <v>0.5400095199631235</v>
      </c>
      <c r="I64" s="94">
        <f t="shared" si="2"/>
        <v>-2.6801174236184084</v>
      </c>
    </row>
    <row r="65" spans="1:9" ht="13.5">
      <c r="A65" s="92">
        <v>57</v>
      </c>
      <c r="B65" s="94">
        <v>0.44692797018797137</v>
      </c>
      <c r="C65" s="94">
        <v>-0.9759060048963875</v>
      </c>
      <c r="D65" s="94">
        <v>-2.622509782668203</v>
      </c>
      <c r="E65" s="94">
        <v>-0.9955510904546827</v>
      </c>
      <c r="F65" s="94">
        <v>-0.5199376573727932</v>
      </c>
      <c r="G65" s="94">
        <f t="shared" si="3"/>
        <v>-0.933395313040819</v>
      </c>
      <c r="H65" s="94">
        <f t="shared" si="1"/>
        <v>0.993480527272333</v>
      </c>
      <c r="I65" s="94">
        <f t="shared" si="2"/>
        <v>-3.758081965042709</v>
      </c>
    </row>
    <row r="66" spans="1:9" ht="13.5">
      <c r="A66" s="92">
        <v>58</v>
      </c>
      <c r="B66" s="94">
        <v>0.399486452806741</v>
      </c>
      <c r="C66" s="94">
        <v>1.6231570043601096</v>
      </c>
      <c r="D66" s="94">
        <v>-0.15828391042305157</v>
      </c>
      <c r="E66" s="94">
        <v>-1.3626959116663784</v>
      </c>
      <c r="F66" s="94">
        <v>0.3340198873047484</v>
      </c>
      <c r="G66" s="94">
        <f t="shared" si="3"/>
        <v>0.1671367044764338</v>
      </c>
      <c r="H66" s="94">
        <f t="shared" si="1"/>
        <v>0.9641698943598409</v>
      </c>
      <c r="I66" s="94">
        <f t="shared" si="2"/>
        <v>0.6933910940556963</v>
      </c>
    </row>
    <row r="67" spans="1:9" ht="13.5">
      <c r="A67" s="92">
        <v>59</v>
      </c>
      <c r="B67" s="94">
        <v>-0.03783725333050825</v>
      </c>
      <c r="C67" s="94">
        <v>-1.4874103726469912</v>
      </c>
      <c r="D67" s="94">
        <v>0.15000068742665462</v>
      </c>
      <c r="E67" s="94">
        <v>0.9268296707887203</v>
      </c>
      <c r="F67" s="94">
        <v>1.5152727428358048</v>
      </c>
      <c r="G67" s="94">
        <f t="shared" si="3"/>
        <v>0.21337109501473606</v>
      </c>
      <c r="H67" s="94">
        <f t="shared" si="1"/>
        <v>1.0162430893760075</v>
      </c>
      <c r="I67" s="94">
        <f t="shared" si="2"/>
        <v>0.8398427393813814</v>
      </c>
    </row>
    <row r="68" spans="1:9" ht="13.5">
      <c r="A68" s="92">
        <v>60</v>
      </c>
      <c r="B68" s="94">
        <v>-1.6121157386805862</v>
      </c>
      <c r="C68" s="94">
        <v>-0.38766529542044736</v>
      </c>
      <c r="D68" s="94">
        <v>1.8098762666340917</v>
      </c>
      <c r="E68" s="94">
        <v>0.6624145498790313</v>
      </c>
      <c r="F68" s="94">
        <v>0.2750368821580196</v>
      </c>
      <c r="G68" s="94">
        <f t="shared" si="3"/>
        <v>0.1495093329140218</v>
      </c>
      <c r="H68" s="94">
        <f t="shared" si="1"/>
        <v>1.1338012838233247</v>
      </c>
      <c r="I68" s="94">
        <f t="shared" si="2"/>
        <v>0.5274622106965939</v>
      </c>
    </row>
    <row r="69" spans="1:9" ht="13.5">
      <c r="A69" s="92">
        <v>61</v>
      </c>
      <c r="B69" s="94">
        <v>0.330220473188092</v>
      </c>
      <c r="C69" s="94">
        <v>0.16355329535144847</v>
      </c>
      <c r="D69" s="94">
        <v>0.8300571607833263</v>
      </c>
      <c r="E69" s="94">
        <v>-0.3003924575750716</v>
      </c>
      <c r="F69" s="94">
        <v>-1.3008661881031003</v>
      </c>
      <c r="G69" s="94">
        <f t="shared" si="3"/>
        <v>-0.05548554327106103</v>
      </c>
      <c r="H69" s="94">
        <f t="shared" si="1"/>
        <v>0.719984079248704</v>
      </c>
      <c r="I69" s="94">
        <f t="shared" si="2"/>
        <v>-0.30825983446167105</v>
      </c>
    </row>
    <row r="70" spans="1:9" ht="13.5">
      <c r="A70" s="92">
        <v>62</v>
      </c>
      <c r="B70" s="94">
        <v>-1.2513100955402479</v>
      </c>
      <c r="C70" s="94">
        <v>-0.18016862668446265</v>
      </c>
      <c r="D70" s="94">
        <v>-0.03270884008088615</v>
      </c>
      <c r="E70" s="94">
        <v>0.003710738383233547</v>
      </c>
      <c r="F70" s="94">
        <v>0.17527099771541543</v>
      </c>
      <c r="G70" s="94">
        <f t="shared" si="3"/>
        <v>-0.25704116524138954</v>
      </c>
      <c r="H70" s="94">
        <f t="shared" si="1"/>
        <v>0.5098412393163181</v>
      </c>
      <c r="I70" s="94">
        <f t="shared" si="2"/>
        <v>-2.0166369090587812</v>
      </c>
    </row>
    <row r="71" spans="1:9" ht="13.5">
      <c r="A71" s="92">
        <v>63</v>
      </c>
      <c r="B71" s="94">
        <v>-0.03324430508655496</v>
      </c>
      <c r="C71" s="94">
        <v>0.003097966327914037</v>
      </c>
      <c r="D71" s="94">
        <v>-0.6166101229609922</v>
      </c>
      <c r="E71" s="94">
        <v>0.5430206329037901</v>
      </c>
      <c r="F71" s="94">
        <v>-1.025377969199326</v>
      </c>
      <c r="G71" s="94">
        <f t="shared" si="3"/>
        <v>-0.22582275960303377</v>
      </c>
      <c r="H71" s="94">
        <f t="shared" si="1"/>
        <v>0.5426996625499126</v>
      </c>
      <c r="I71" s="94">
        <f t="shared" si="2"/>
        <v>-1.66444002225459</v>
      </c>
    </row>
    <row r="72" spans="1:9" ht="13.5">
      <c r="A72" s="92">
        <v>64</v>
      </c>
      <c r="B72" s="94">
        <v>-1.301580141443992</v>
      </c>
      <c r="C72" s="94">
        <v>-0.7148764780140482</v>
      </c>
      <c r="D72" s="94">
        <v>1.5343539416790009</v>
      </c>
      <c r="E72" s="94">
        <v>1.0264125194225926</v>
      </c>
      <c r="F72" s="94">
        <v>-0.12528744264272973</v>
      </c>
      <c r="G72" s="94">
        <f t="shared" si="3"/>
        <v>0.0838044798001647</v>
      </c>
      <c r="H72" s="94">
        <f t="shared" si="1"/>
        <v>1.0576866181344573</v>
      </c>
      <c r="I72" s="94">
        <f t="shared" si="2"/>
        <v>0.3169350102886946</v>
      </c>
    </row>
    <row r="73" spans="1:9" ht="13.5">
      <c r="A73" s="92">
        <v>65</v>
      </c>
      <c r="B73" s="94">
        <v>-1.6476269593113102</v>
      </c>
      <c r="C73" s="94">
        <v>-0.4889216143055819</v>
      </c>
      <c r="D73" s="94">
        <v>2.3953907657414675</v>
      </c>
      <c r="E73" s="94">
        <v>-1.304083525610622</v>
      </c>
      <c r="F73" s="94">
        <v>-0.7609799013152951</v>
      </c>
      <c r="G73" s="94">
        <f aca="true" t="shared" si="4" ref="G73:G104">AVERAGE(B73:F73)</f>
        <v>-0.36124424696026836</v>
      </c>
      <c r="H73" s="94">
        <f t="shared" si="1"/>
        <v>1.4365829655644335</v>
      </c>
      <c r="I73" s="94">
        <f t="shared" si="2"/>
        <v>-1.0058430473407025</v>
      </c>
    </row>
    <row r="74" spans="1:9" ht="13.5">
      <c r="A74" s="92">
        <v>66</v>
      </c>
      <c r="B74" s="94">
        <v>-0.20206016415613703</v>
      </c>
      <c r="C74" s="94">
        <v>1.256175892194733</v>
      </c>
      <c r="D74" s="94">
        <v>-0.32626417123537976</v>
      </c>
      <c r="E74" s="94">
        <v>-0.16347598830179777</v>
      </c>
      <c r="F74" s="94">
        <v>0.411362179875141</v>
      </c>
      <c r="G74" s="94">
        <f t="shared" si="4"/>
        <v>0.1951475496753119</v>
      </c>
      <c r="H74" s="94">
        <f aca="true" t="shared" si="5" ref="H74:H137">STDEVP(B74:F74)</f>
        <v>0.5883510691013374</v>
      </c>
      <c r="I74" s="94">
        <f aca="true" t="shared" si="6" ref="I74:I137">(G74-$D$4)/(H74/(5-1))</f>
        <v>1.326742211743647</v>
      </c>
    </row>
    <row r="75" spans="1:9" ht="13.5">
      <c r="A75" s="92">
        <v>67</v>
      </c>
      <c r="B75" s="94">
        <v>0.17511638361611404</v>
      </c>
      <c r="C75" s="94">
        <v>-1.1831184565380681</v>
      </c>
      <c r="D75" s="94">
        <v>-1.649414116400294</v>
      </c>
      <c r="E75" s="94">
        <v>0.7783660294080619</v>
      </c>
      <c r="F75" s="94">
        <v>0.6123605089669582</v>
      </c>
      <c r="G75" s="94">
        <f t="shared" si="4"/>
        <v>-0.2533379301894456</v>
      </c>
      <c r="H75" s="94">
        <f t="shared" si="5"/>
        <v>0.9809118708332315</v>
      </c>
      <c r="I75" s="94">
        <f t="shared" si="6"/>
        <v>-1.0330711156518018</v>
      </c>
    </row>
    <row r="76" spans="1:9" ht="13.5">
      <c r="A76" s="92">
        <v>68</v>
      </c>
      <c r="B76" s="94">
        <v>0.7881374131102348</v>
      </c>
      <c r="C76" s="94">
        <v>-0.19433628040133044</v>
      </c>
      <c r="D76" s="94">
        <v>-1.2745749700115994</v>
      </c>
      <c r="E76" s="94">
        <v>0.7817880032234825</v>
      </c>
      <c r="F76" s="94">
        <v>0.2582328306743875</v>
      </c>
      <c r="G76" s="94">
        <f t="shared" si="4"/>
        <v>0.071849399319035</v>
      </c>
      <c r="H76" s="94">
        <f t="shared" si="5"/>
        <v>0.7662288851138571</v>
      </c>
      <c r="I76" s="94">
        <f t="shared" si="6"/>
        <v>0.3750806095406262</v>
      </c>
    </row>
    <row r="77" spans="1:9" ht="13.5">
      <c r="A77" s="92">
        <v>69</v>
      </c>
      <c r="B77" s="94">
        <v>-2.208307705586776</v>
      </c>
      <c r="C77" s="94">
        <v>-0.5527090252144262</v>
      </c>
      <c r="D77" s="94">
        <v>-1.482344487158116</v>
      </c>
      <c r="E77" s="94">
        <v>1.9456365407677367</v>
      </c>
      <c r="F77" s="94">
        <v>0.9555401447869372</v>
      </c>
      <c r="G77" s="94">
        <f t="shared" si="4"/>
        <v>-0.2684369064809289</v>
      </c>
      <c r="H77" s="94">
        <f t="shared" si="5"/>
        <v>1.5308639404584787</v>
      </c>
      <c r="I77" s="94">
        <f t="shared" si="6"/>
        <v>-0.7013997766530046</v>
      </c>
    </row>
    <row r="78" spans="1:9" ht="13.5">
      <c r="A78" s="92">
        <v>70</v>
      </c>
      <c r="B78" s="94">
        <v>-0.9990753824240528</v>
      </c>
      <c r="C78" s="94">
        <v>-1.0399799066362903</v>
      </c>
      <c r="D78" s="94">
        <v>0.668235315970378</v>
      </c>
      <c r="E78" s="94">
        <v>-0.6750417469447711</v>
      </c>
      <c r="F78" s="94">
        <v>-0.44675857679976616</v>
      </c>
      <c r="G78" s="94">
        <f t="shared" si="4"/>
        <v>-0.4985240593669005</v>
      </c>
      <c r="H78" s="94">
        <f t="shared" si="5"/>
        <v>0.6227185015249123</v>
      </c>
      <c r="I78" s="94">
        <f t="shared" si="6"/>
        <v>-3.2022434415943346</v>
      </c>
    </row>
    <row r="79" spans="1:9" ht="13.5">
      <c r="A79" s="92">
        <v>71</v>
      </c>
      <c r="B79" s="94">
        <v>-0.22585481929127127</v>
      </c>
      <c r="C79" s="94">
        <v>0.03737795850611292</v>
      </c>
      <c r="D79" s="94">
        <v>0.6270988706091885</v>
      </c>
      <c r="E79" s="94">
        <v>-0.8489905667374842</v>
      </c>
      <c r="F79" s="94">
        <v>0.7705182270001387</v>
      </c>
      <c r="G79" s="94">
        <f t="shared" si="4"/>
        <v>0.07202993401733693</v>
      </c>
      <c r="H79" s="94">
        <f t="shared" si="5"/>
        <v>0.5889316205255852</v>
      </c>
      <c r="I79" s="94">
        <f t="shared" si="6"/>
        <v>0.4892244295054468</v>
      </c>
    </row>
    <row r="80" spans="1:9" ht="13.5">
      <c r="A80" s="92">
        <v>72</v>
      </c>
      <c r="B80" s="94">
        <v>0.2607634996820707</v>
      </c>
      <c r="C80" s="94">
        <v>-0.04289063326723408</v>
      </c>
      <c r="D80" s="94">
        <v>-1.1273596101091243</v>
      </c>
      <c r="E80" s="94">
        <v>0.8996676115202717</v>
      </c>
      <c r="F80" s="94">
        <v>1.366770447930321</v>
      </c>
      <c r="G80" s="94">
        <f t="shared" si="4"/>
        <v>0.271390263151261</v>
      </c>
      <c r="H80" s="94">
        <f t="shared" si="5"/>
        <v>0.8543976584216028</v>
      </c>
      <c r="I80" s="94">
        <f t="shared" si="6"/>
        <v>1.270557148541919</v>
      </c>
    </row>
    <row r="81" spans="1:9" ht="13.5">
      <c r="A81" s="92">
        <v>73</v>
      </c>
      <c r="B81" s="94">
        <v>0.10103462955157738</v>
      </c>
      <c r="C81" s="94">
        <v>-0.7440235094691161</v>
      </c>
      <c r="D81" s="94">
        <v>1.9727485778275877</v>
      </c>
      <c r="E81" s="94">
        <v>-0.6292407306318637</v>
      </c>
      <c r="F81" s="94">
        <v>-0.23559664441563655</v>
      </c>
      <c r="G81" s="94">
        <f t="shared" si="4"/>
        <v>0.09298446457250975</v>
      </c>
      <c r="H81" s="94">
        <f t="shared" si="5"/>
        <v>0.9862793775618531</v>
      </c>
      <c r="I81" s="94">
        <f t="shared" si="6"/>
        <v>0.37711207062799346</v>
      </c>
    </row>
    <row r="82" spans="1:9" ht="13.5">
      <c r="A82" s="92">
        <v>74</v>
      </c>
      <c r="B82" s="94">
        <v>0.38535745261469856</v>
      </c>
      <c r="C82" s="94">
        <v>-0.46688342081324663</v>
      </c>
      <c r="D82" s="94">
        <v>-0.3019135874637868</v>
      </c>
      <c r="E82" s="94">
        <v>0.43815362005261704</v>
      </c>
      <c r="F82" s="94">
        <v>0.9573523129802197</v>
      </c>
      <c r="G82" s="94">
        <f t="shared" si="4"/>
        <v>0.20241327547410037</v>
      </c>
      <c r="H82" s="94">
        <f t="shared" si="5"/>
        <v>0.5217813114139375</v>
      </c>
      <c r="I82" s="94">
        <f t="shared" si="6"/>
        <v>1.5517096610884378</v>
      </c>
    </row>
    <row r="83" spans="1:9" ht="13.5">
      <c r="A83" s="92">
        <v>75</v>
      </c>
      <c r="B83" s="94">
        <v>-0.11696442925313022</v>
      </c>
      <c r="C83" s="94">
        <v>-0.7887638275860809</v>
      </c>
      <c r="D83" s="94">
        <v>0.49332356866216287</v>
      </c>
      <c r="E83" s="94">
        <v>0.11627207641140558</v>
      </c>
      <c r="F83" s="94">
        <v>1.8679475033422932</v>
      </c>
      <c r="G83" s="94">
        <f t="shared" si="4"/>
        <v>0.3143629783153301</v>
      </c>
      <c r="H83" s="94">
        <f t="shared" si="5"/>
        <v>0.8817963321692407</v>
      </c>
      <c r="I83" s="94">
        <f t="shared" si="6"/>
        <v>1.4260117301326916</v>
      </c>
    </row>
    <row r="84" spans="1:9" ht="13.5">
      <c r="A84" s="92">
        <v>76</v>
      </c>
      <c r="B84" s="94">
        <v>0.5912716005695984</v>
      </c>
      <c r="C84" s="94">
        <v>1.1701240509864874</v>
      </c>
      <c r="D84" s="94">
        <v>-0.8178108146239538</v>
      </c>
      <c r="E84" s="94">
        <v>-0.8789902494754642</v>
      </c>
      <c r="F84" s="94">
        <v>0.7636390364496037</v>
      </c>
      <c r="G84" s="94">
        <f t="shared" si="4"/>
        <v>0.1656467247812543</v>
      </c>
      <c r="H84" s="94">
        <f t="shared" si="5"/>
        <v>0.8492562838580463</v>
      </c>
      <c r="I84" s="94">
        <f t="shared" si="6"/>
        <v>0.780196639952998</v>
      </c>
    </row>
    <row r="85" spans="1:9" ht="13.5">
      <c r="A85" s="92">
        <v>77</v>
      </c>
      <c r="B85" s="94">
        <v>0.25088411348406225</v>
      </c>
      <c r="C85" s="94">
        <v>-0.5380638867791276</v>
      </c>
      <c r="D85" s="94">
        <v>-0.05805645741929766</v>
      </c>
      <c r="E85" s="94">
        <v>-0.3555328476068098</v>
      </c>
      <c r="F85" s="94">
        <v>-0.8336246537510306</v>
      </c>
      <c r="G85" s="94">
        <f t="shared" si="4"/>
        <v>-0.3068787464144407</v>
      </c>
      <c r="H85" s="94">
        <f t="shared" si="5"/>
        <v>0.3758422490798671</v>
      </c>
      <c r="I85" s="94">
        <f t="shared" si="6"/>
        <v>-3.266037782242288</v>
      </c>
    </row>
    <row r="86" spans="1:9" ht="13.5">
      <c r="A86" s="92">
        <v>78</v>
      </c>
      <c r="B86" s="94">
        <v>-0.37212544157227967</v>
      </c>
      <c r="C86" s="94">
        <v>1.256344148714561</v>
      </c>
      <c r="D86" s="94">
        <v>0.5169636096979957</v>
      </c>
      <c r="E86" s="94">
        <v>-0.6361574378388468</v>
      </c>
      <c r="F86" s="94">
        <v>-0.17534944163344335</v>
      </c>
      <c r="G86" s="94">
        <f t="shared" si="4"/>
        <v>0.11793508747359738</v>
      </c>
      <c r="H86" s="94">
        <f t="shared" si="5"/>
        <v>0.6855697814429225</v>
      </c>
      <c r="I86" s="94">
        <f t="shared" si="6"/>
        <v>0.6880996838885095</v>
      </c>
    </row>
    <row r="87" spans="1:9" ht="13.5">
      <c r="A87" s="92">
        <v>79</v>
      </c>
      <c r="B87" s="94">
        <v>0.03224954525649082</v>
      </c>
      <c r="C87" s="94">
        <v>-0.051007873480557464</v>
      </c>
      <c r="D87" s="94">
        <v>0.036153551263851114</v>
      </c>
      <c r="E87" s="94">
        <v>-0.3271520654379856</v>
      </c>
      <c r="F87" s="94">
        <v>-1.2082909961463884</v>
      </c>
      <c r="G87" s="94">
        <f t="shared" si="4"/>
        <v>-0.3036095677089179</v>
      </c>
      <c r="H87" s="94">
        <f t="shared" si="5"/>
        <v>0.47139169972795203</v>
      </c>
      <c r="I87" s="94">
        <f t="shared" si="6"/>
        <v>-2.5762826785803483</v>
      </c>
    </row>
    <row r="88" spans="1:9" ht="13.5">
      <c r="A88" s="92">
        <v>80</v>
      </c>
      <c r="B88" s="94">
        <v>1.0405074135633186</v>
      </c>
      <c r="C88" s="94">
        <v>0.09926679922500625</v>
      </c>
      <c r="D88" s="94">
        <v>1.3112776287016459</v>
      </c>
      <c r="E88" s="94">
        <v>0.2828312517522136</v>
      </c>
      <c r="F88" s="94">
        <v>-0.5464812602440361</v>
      </c>
      <c r="G88" s="94">
        <f t="shared" si="4"/>
        <v>0.43748036659962963</v>
      </c>
      <c r="H88" s="94">
        <f t="shared" si="5"/>
        <v>0.6683784143143641</v>
      </c>
      <c r="I88" s="94">
        <f t="shared" si="6"/>
        <v>2.6181597563913295</v>
      </c>
    </row>
    <row r="89" spans="1:9" ht="13.5">
      <c r="A89" s="92">
        <v>81</v>
      </c>
      <c r="B89" s="94">
        <v>0.597112830291735</v>
      </c>
      <c r="C89" s="94">
        <v>1.1619727047218475</v>
      </c>
      <c r="D89" s="94">
        <v>1.5604382497258484</v>
      </c>
      <c r="E89" s="94">
        <v>-1.432990757166408</v>
      </c>
      <c r="F89" s="94">
        <v>0.07553808245575055</v>
      </c>
      <c r="G89" s="94">
        <f t="shared" si="4"/>
        <v>0.3924142220057547</v>
      </c>
      <c r="H89" s="94">
        <f t="shared" si="5"/>
        <v>1.0422011066669061</v>
      </c>
      <c r="I89" s="94">
        <f t="shared" si="6"/>
        <v>1.5060978903035178</v>
      </c>
    </row>
    <row r="90" spans="1:9" ht="13.5">
      <c r="A90" s="92">
        <v>82</v>
      </c>
      <c r="B90" s="94">
        <v>0.2049500835710205</v>
      </c>
      <c r="C90" s="94">
        <v>0.5430206329037901</v>
      </c>
      <c r="D90" s="94">
        <v>-0.15611476555932313</v>
      </c>
      <c r="E90" s="94">
        <v>0.23465304366254713</v>
      </c>
      <c r="F90" s="94">
        <v>0.16626700016786344</v>
      </c>
      <c r="G90" s="94">
        <f t="shared" si="4"/>
        <v>0.1985551989491796</v>
      </c>
      <c r="H90" s="94">
        <f t="shared" si="5"/>
        <v>0.22218627123961532</v>
      </c>
      <c r="I90" s="94">
        <f t="shared" si="6"/>
        <v>3.5745718732558247</v>
      </c>
    </row>
    <row r="91" spans="1:9" ht="13.5">
      <c r="A91" s="92">
        <v>83</v>
      </c>
      <c r="B91" s="94">
        <v>-0.3161153472319711</v>
      </c>
      <c r="C91" s="94">
        <v>-1.128951225837227</v>
      </c>
      <c r="D91" s="94">
        <v>0.5280116965877824</v>
      </c>
      <c r="E91" s="94">
        <v>1.0026087693404406</v>
      </c>
      <c r="F91" s="94">
        <v>-0.5458605301100761</v>
      </c>
      <c r="G91" s="94">
        <f t="shared" si="4"/>
        <v>-0.09206132745021023</v>
      </c>
      <c r="H91" s="94">
        <f t="shared" si="5"/>
        <v>0.7634222628977239</v>
      </c>
      <c r="I91" s="94">
        <f t="shared" si="6"/>
        <v>-0.482361240557868</v>
      </c>
    </row>
    <row r="92" spans="1:9" ht="13.5">
      <c r="A92" s="92">
        <v>84</v>
      </c>
      <c r="B92" s="94">
        <v>-0.000574118530494161</v>
      </c>
      <c r="C92" s="94">
        <v>-0.9566269909555558</v>
      </c>
      <c r="D92" s="94">
        <v>1.1862039173138328</v>
      </c>
      <c r="E92" s="94">
        <v>-0.5446179329737788</v>
      </c>
      <c r="F92" s="94">
        <v>0.7375820132438093</v>
      </c>
      <c r="G92" s="94">
        <f t="shared" si="4"/>
        <v>0.08439337761956267</v>
      </c>
      <c r="H92" s="94">
        <f t="shared" si="5"/>
        <v>0.7908527007141953</v>
      </c>
      <c r="I92" s="94">
        <f t="shared" si="6"/>
        <v>0.42684751556566497</v>
      </c>
    </row>
    <row r="93" spans="1:9" ht="13.5">
      <c r="A93" s="92">
        <v>85</v>
      </c>
      <c r="B93" s="94">
        <v>0.36385813473316375</v>
      </c>
      <c r="C93" s="94">
        <v>-0.43781710701296106</v>
      </c>
      <c r="D93" s="94">
        <v>-0.808229287940776</v>
      </c>
      <c r="E93" s="94">
        <v>0.3851926067000022</v>
      </c>
      <c r="F93" s="94">
        <v>1.0975327313644812</v>
      </c>
      <c r="G93" s="94">
        <f t="shared" si="4"/>
        <v>0.12010741556878202</v>
      </c>
      <c r="H93" s="94">
        <f t="shared" si="5"/>
        <v>0.672031789067989</v>
      </c>
      <c r="I93" s="94">
        <f t="shared" si="6"/>
        <v>0.7148912746246939</v>
      </c>
    </row>
    <row r="94" spans="1:9" ht="13.5">
      <c r="A94" s="92">
        <v>86</v>
      </c>
      <c r="B94" s="94">
        <v>0.9205018614011351</v>
      </c>
      <c r="C94" s="94">
        <v>-1.7777711036615074</v>
      </c>
      <c r="D94" s="94">
        <v>1.7818729247665033</v>
      </c>
      <c r="E94" s="94">
        <v>-0.14613306120736524</v>
      </c>
      <c r="F94" s="94">
        <v>0.8926940608944278</v>
      </c>
      <c r="G94" s="94">
        <f t="shared" si="4"/>
        <v>0.3342329364386387</v>
      </c>
      <c r="H94" s="94">
        <f t="shared" si="5"/>
        <v>1.2200462427961316</v>
      </c>
      <c r="I94" s="94">
        <f t="shared" si="6"/>
        <v>1.0958041579559659</v>
      </c>
    </row>
    <row r="95" spans="1:9" ht="13.5">
      <c r="A95" s="92">
        <v>87</v>
      </c>
      <c r="B95" s="94">
        <v>-1.6222975318669342</v>
      </c>
      <c r="C95" s="94">
        <v>-0.20377910914248787</v>
      </c>
      <c r="D95" s="94">
        <v>-1.1056727089453489</v>
      </c>
      <c r="E95" s="94">
        <v>1.0601615940686315</v>
      </c>
      <c r="F95" s="94">
        <v>0.3878312782035209</v>
      </c>
      <c r="G95" s="94">
        <f t="shared" si="4"/>
        <v>-0.2967512955365237</v>
      </c>
      <c r="H95" s="94">
        <f t="shared" si="5"/>
        <v>0.9726187737658667</v>
      </c>
      <c r="I95" s="94">
        <f t="shared" si="6"/>
        <v>-1.2204218283286357</v>
      </c>
    </row>
    <row r="96" spans="1:9" ht="13.5">
      <c r="A96" s="92">
        <v>88</v>
      </c>
      <c r="B96" s="94">
        <v>-0.7898074727563653</v>
      </c>
      <c r="C96" s="94">
        <v>0.5102424438518938</v>
      </c>
      <c r="D96" s="94">
        <v>-0.9560221769788768</v>
      </c>
      <c r="E96" s="94">
        <v>-0.8164226983353728</v>
      </c>
      <c r="F96" s="94">
        <v>0.23150960259954445</v>
      </c>
      <c r="G96" s="94">
        <f t="shared" si="4"/>
        <v>-0.36410006032383535</v>
      </c>
      <c r="H96" s="94">
        <f t="shared" si="5"/>
        <v>0.6091666516182723</v>
      </c>
      <c r="I96" s="94">
        <f t="shared" si="6"/>
        <v>-2.390807568711064</v>
      </c>
    </row>
    <row r="97" spans="1:9" ht="13.5">
      <c r="A97" s="92">
        <v>89</v>
      </c>
      <c r="B97" s="94">
        <v>0.8625625014246907</v>
      </c>
      <c r="C97" s="94">
        <v>2.1469168132171035</v>
      </c>
      <c r="D97" s="94">
        <v>0.5709830475097988</v>
      </c>
      <c r="E97" s="94">
        <v>-1.8825903680408373</v>
      </c>
      <c r="F97" s="94">
        <v>-1.1314136827422772</v>
      </c>
      <c r="G97" s="94">
        <f t="shared" si="4"/>
        <v>0.11329166227369569</v>
      </c>
      <c r="H97" s="94">
        <f t="shared" si="5"/>
        <v>1.4449467757612924</v>
      </c>
      <c r="I97" s="94">
        <f t="shared" si="6"/>
        <v>0.3136216895297233</v>
      </c>
    </row>
    <row r="98" spans="1:9" ht="13.5">
      <c r="A98" s="92">
        <v>90</v>
      </c>
      <c r="B98" s="94">
        <v>0.00011482370609883219</v>
      </c>
      <c r="C98" s="94">
        <v>0.026127509045181796</v>
      </c>
      <c r="D98" s="94">
        <v>-0.7616949915245641</v>
      </c>
      <c r="E98" s="94">
        <v>-2.34947947319597</v>
      </c>
      <c r="F98" s="94">
        <v>1.3407611731963698</v>
      </c>
      <c r="G98" s="94">
        <f t="shared" si="4"/>
        <v>-0.34883419175457675</v>
      </c>
      <c r="H98" s="94">
        <f t="shared" si="5"/>
        <v>1.2074874551614827</v>
      </c>
      <c r="I98" s="94">
        <f t="shared" si="6"/>
        <v>-1.1555704045237492</v>
      </c>
    </row>
    <row r="99" spans="1:9" ht="13.5">
      <c r="A99" s="92">
        <v>91</v>
      </c>
      <c r="B99" s="94">
        <v>0.960988018050557</v>
      </c>
      <c r="C99" s="94">
        <v>-0.023525217329734005</v>
      </c>
      <c r="D99" s="94">
        <v>1.0734038369264454</v>
      </c>
      <c r="E99" s="94">
        <v>-0.3288471361884149</v>
      </c>
      <c r="F99" s="94">
        <v>0.08743427315494046</v>
      </c>
      <c r="G99" s="94">
        <f t="shared" si="4"/>
        <v>0.3538907549227588</v>
      </c>
      <c r="H99" s="94">
        <f t="shared" si="5"/>
        <v>0.5596139853180971</v>
      </c>
      <c r="I99" s="94">
        <f t="shared" si="6"/>
        <v>2.5295347450732444</v>
      </c>
    </row>
    <row r="100" spans="1:9" ht="13.5">
      <c r="A100" s="92">
        <v>92</v>
      </c>
      <c r="B100" s="94">
        <v>0.7979861038620584</v>
      </c>
      <c r="C100" s="94">
        <v>0.6764844329154585</v>
      </c>
      <c r="D100" s="94">
        <v>-0.412361487178714</v>
      </c>
      <c r="E100" s="94">
        <v>0.5523531854123576</v>
      </c>
      <c r="F100" s="94">
        <v>1.8258469935972244</v>
      </c>
      <c r="G100" s="94">
        <f t="shared" si="4"/>
        <v>0.688061845721677</v>
      </c>
      <c r="H100" s="94">
        <f t="shared" si="5"/>
        <v>0.7121967107219375</v>
      </c>
      <c r="I100" s="94">
        <f t="shared" si="6"/>
        <v>3.864448320881485</v>
      </c>
    </row>
    <row r="101" spans="1:9" ht="13.5">
      <c r="A101" s="92">
        <v>93</v>
      </c>
      <c r="B101" s="94">
        <v>-0.629147507424932</v>
      </c>
      <c r="C101" s="94">
        <v>-0.9356813279737253</v>
      </c>
      <c r="D101" s="94">
        <v>-0.002027036316576414</v>
      </c>
      <c r="E101" s="94">
        <v>-0.1384830738970777</v>
      </c>
      <c r="F101" s="94">
        <v>-1.2830651030526496</v>
      </c>
      <c r="G101" s="94">
        <f t="shared" si="4"/>
        <v>-0.5976808097329922</v>
      </c>
      <c r="H101" s="94">
        <f t="shared" si="5"/>
        <v>0.4797191076673872</v>
      </c>
      <c r="I101" s="94">
        <f t="shared" si="6"/>
        <v>-4.983589773100251</v>
      </c>
    </row>
    <row r="102" spans="1:9" ht="13.5">
      <c r="A102" s="92">
        <v>94</v>
      </c>
      <c r="B102" s="94">
        <v>-0.2255410436191596</v>
      </c>
      <c r="C102" s="94">
        <v>1.264643287868239</v>
      </c>
      <c r="D102" s="94">
        <v>1.585481186339166</v>
      </c>
      <c r="E102" s="94">
        <v>-0.003327613740111701</v>
      </c>
      <c r="F102" s="94">
        <v>0.2984711500175763</v>
      </c>
      <c r="G102" s="94">
        <f t="shared" si="4"/>
        <v>0.583945393373142</v>
      </c>
      <c r="H102" s="94">
        <f t="shared" si="5"/>
        <v>0.7138735165755777</v>
      </c>
      <c r="I102" s="94">
        <f t="shared" si="6"/>
        <v>3.2719823879967103</v>
      </c>
    </row>
    <row r="103" spans="1:9" ht="13.5">
      <c r="A103" s="92">
        <v>95</v>
      </c>
      <c r="B103" s="94">
        <v>0.8541587703803089</v>
      </c>
      <c r="C103" s="94">
        <v>-0.15952309695421718</v>
      </c>
      <c r="D103" s="94">
        <v>-2.3834581952542067</v>
      </c>
      <c r="E103" s="94">
        <v>-0.7080780051182956</v>
      </c>
      <c r="F103" s="94">
        <v>-1.1546399036888033</v>
      </c>
      <c r="G103" s="94">
        <f t="shared" si="4"/>
        <v>-0.7103080861270428</v>
      </c>
      <c r="H103" s="94">
        <f t="shared" si="5"/>
        <v>1.072174209206637</v>
      </c>
      <c r="I103" s="94">
        <f t="shared" si="6"/>
        <v>-2.6499726631277216</v>
      </c>
    </row>
    <row r="104" spans="1:9" ht="13.5">
      <c r="A104" s="92">
        <v>96</v>
      </c>
      <c r="B104" s="94">
        <v>2.1928099158685654</v>
      </c>
      <c r="C104" s="94">
        <v>0.2817159838741645</v>
      </c>
      <c r="D104" s="94">
        <v>-0.43092313717352226</v>
      </c>
      <c r="E104" s="94">
        <v>-0.8809070095594507</v>
      </c>
      <c r="F104" s="94">
        <v>0.2654360287124291</v>
      </c>
      <c r="G104" s="94">
        <f t="shared" si="4"/>
        <v>0.2856263563444372</v>
      </c>
      <c r="H104" s="94">
        <f t="shared" si="5"/>
        <v>1.0499538409368068</v>
      </c>
      <c r="I104" s="94">
        <f t="shared" si="6"/>
        <v>1.0881482412201704</v>
      </c>
    </row>
    <row r="105" spans="1:9" ht="13.5">
      <c r="A105" s="92">
        <v>97</v>
      </c>
      <c r="B105" s="94">
        <v>0.680431639921153</v>
      </c>
      <c r="C105" s="94">
        <v>0.25238364287361037</v>
      </c>
      <c r="D105" s="94">
        <v>-0.5905428679398028</v>
      </c>
      <c r="E105" s="94">
        <v>0.8883739610610064</v>
      </c>
      <c r="F105" s="94">
        <v>-0.5114623036206467</v>
      </c>
      <c r="G105" s="94">
        <f aca="true" t="shared" si="7" ref="G105:G136">AVERAGE(B105:F105)</f>
        <v>0.14383681445906404</v>
      </c>
      <c r="H105" s="94">
        <f t="shared" si="5"/>
        <v>0.6037851332084976</v>
      </c>
      <c r="I105" s="94">
        <f t="shared" si="6"/>
        <v>0.9529006697778011</v>
      </c>
    </row>
    <row r="106" spans="1:9" ht="13.5">
      <c r="A106" s="92">
        <v>98</v>
      </c>
      <c r="B106" s="94">
        <v>0.3136233317491133</v>
      </c>
      <c r="C106" s="94">
        <v>0.06104528438299894</v>
      </c>
      <c r="D106" s="94">
        <v>-1.795888238120824</v>
      </c>
      <c r="E106" s="94">
        <v>2.4871042114682496</v>
      </c>
      <c r="F106" s="94">
        <v>0.5889955900784116</v>
      </c>
      <c r="G106" s="94">
        <f t="shared" si="7"/>
        <v>0.33097603591158986</v>
      </c>
      <c r="H106" s="94">
        <f t="shared" si="5"/>
        <v>1.3647108240854326</v>
      </c>
      <c r="I106" s="94">
        <f t="shared" si="6"/>
        <v>0.9700986614021911</v>
      </c>
    </row>
    <row r="107" spans="1:9" ht="13.5">
      <c r="A107" s="92">
        <v>99</v>
      </c>
      <c r="B107" s="94">
        <v>2.710730768740177</v>
      </c>
      <c r="C107" s="94">
        <v>0.022607764549320564</v>
      </c>
      <c r="D107" s="94">
        <v>-0.4829826139030047</v>
      </c>
      <c r="E107" s="94">
        <v>-0.4770595296577085</v>
      </c>
      <c r="F107" s="94">
        <v>-0.7935750545584597</v>
      </c>
      <c r="G107" s="94">
        <f t="shared" si="7"/>
        <v>0.19594426703406498</v>
      </c>
      <c r="H107" s="94">
        <f t="shared" si="5"/>
        <v>1.2843068947944118</v>
      </c>
      <c r="I107" s="94">
        <f t="shared" si="6"/>
        <v>0.610272413325107</v>
      </c>
    </row>
    <row r="108" spans="1:9" ht="13.5">
      <c r="A108" s="92">
        <v>100</v>
      </c>
      <c r="B108" s="94">
        <v>0.9681752999313176</v>
      </c>
      <c r="C108" s="94">
        <v>-0.05437868821900338</v>
      </c>
      <c r="D108" s="94">
        <v>-0.7709309102210682</v>
      </c>
      <c r="E108" s="94">
        <v>1.2694226825260557</v>
      </c>
      <c r="F108" s="94">
        <v>1.0588200893835165</v>
      </c>
      <c r="G108" s="94">
        <f t="shared" si="7"/>
        <v>0.49422169468016364</v>
      </c>
      <c r="H108" s="94">
        <f t="shared" si="5"/>
        <v>0.7805015608690224</v>
      </c>
      <c r="I108" s="94">
        <f t="shared" si="6"/>
        <v>2.5328415442495187</v>
      </c>
    </row>
    <row r="109" spans="1:9" ht="13.5">
      <c r="A109" s="92">
        <v>101</v>
      </c>
      <c r="B109" s="94">
        <v>-0.22256017473409884</v>
      </c>
      <c r="C109" s="94">
        <v>0.7116204869817011</v>
      </c>
      <c r="D109" s="94">
        <v>-0.7256846856762422</v>
      </c>
      <c r="E109" s="94">
        <v>-2.4232758732978255</v>
      </c>
      <c r="F109" s="94">
        <v>-0.39104861571104266</v>
      </c>
      <c r="G109" s="94">
        <f t="shared" si="7"/>
        <v>-0.6101897724875016</v>
      </c>
      <c r="H109" s="94">
        <f t="shared" si="5"/>
        <v>1.024312666875685</v>
      </c>
      <c r="I109" s="94">
        <f t="shared" si="6"/>
        <v>-2.3828262296069287</v>
      </c>
    </row>
    <row r="110" spans="1:9" ht="13.5">
      <c r="A110" s="92">
        <v>102</v>
      </c>
      <c r="B110" s="94">
        <v>-1.0715007192629855</v>
      </c>
      <c r="C110" s="94">
        <v>-0.19956246433139313</v>
      </c>
      <c r="D110" s="94">
        <v>0.791062575444812</v>
      </c>
      <c r="E110" s="94">
        <v>-1.8507125787436962</v>
      </c>
      <c r="F110" s="94">
        <v>1.5267050912370905</v>
      </c>
      <c r="G110" s="94">
        <f t="shared" si="7"/>
        <v>-0.16080161913123447</v>
      </c>
      <c r="H110" s="94">
        <f t="shared" si="5"/>
        <v>1.2198687345754669</v>
      </c>
      <c r="I110" s="94">
        <f t="shared" si="6"/>
        <v>-0.5272751553459427</v>
      </c>
    </row>
    <row r="111" spans="1:9" ht="13.5">
      <c r="A111" s="92">
        <v>103</v>
      </c>
      <c r="B111" s="94">
        <v>0.8203801371564623</v>
      </c>
      <c r="C111" s="94">
        <v>-0.002256683728774078</v>
      </c>
      <c r="D111" s="94">
        <v>-1.3881049198971596</v>
      </c>
      <c r="E111" s="94">
        <v>-1.063656327460194</v>
      </c>
      <c r="F111" s="94">
        <v>-0.5179254003451206</v>
      </c>
      <c r="G111" s="94">
        <f t="shared" si="7"/>
        <v>-0.4303126388549572</v>
      </c>
      <c r="H111" s="94">
        <f t="shared" si="5"/>
        <v>0.7840447178805791</v>
      </c>
      <c r="I111" s="94">
        <f t="shared" si="6"/>
        <v>-2.1953474287444905</v>
      </c>
    </row>
    <row r="112" spans="1:9" ht="13.5">
      <c r="A112" s="92">
        <v>104</v>
      </c>
      <c r="B112" s="94">
        <v>1.879006958915852</v>
      </c>
      <c r="C112" s="94">
        <v>0.07338940122281201</v>
      </c>
      <c r="D112" s="94">
        <v>0.4941011866321787</v>
      </c>
      <c r="E112" s="94">
        <v>0.30447608878603205</v>
      </c>
      <c r="F112" s="94">
        <v>-0.4644959972210927</v>
      </c>
      <c r="G112" s="94">
        <f t="shared" si="7"/>
        <v>0.4572955276671564</v>
      </c>
      <c r="H112" s="94">
        <f t="shared" si="5"/>
        <v>0.7801352908889982</v>
      </c>
      <c r="I112" s="94">
        <f t="shared" si="6"/>
        <v>2.344698582452529</v>
      </c>
    </row>
    <row r="113" spans="1:9" ht="13.5">
      <c r="A113" s="92">
        <v>105</v>
      </c>
      <c r="B113" s="94">
        <v>-1.4950865079299547</v>
      </c>
      <c r="C113" s="94">
        <v>0.8163169695762917</v>
      </c>
      <c r="D113" s="94">
        <v>0.44658918341156095</v>
      </c>
      <c r="E113" s="94">
        <v>0.051161350711481646</v>
      </c>
      <c r="F113" s="94">
        <v>-1.5993418855941854</v>
      </c>
      <c r="G113" s="94">
        <f t="shared" si="7"/>
        <v>-0.35607217796496116</v>
      </c>
      <c r="H113" s="94">
        <f t="shared" si="5"/>
        <v>1.0027635744253622</v>
      </c>
      <c r="I113" s="94">
        <f t="shared" si="6"/>
        <v>-1.4203634318049887</v>
      </c>
    </row>
    <row r="114" spans="1:9" ht="13.5">
      <c r="A114" s="92">
        <v>106</v>
      </c>
      <c r="B114" s="94">
        <v>-1.279242951568449</v>
      </c>
      <c r="C114" s="94">
        <v>1.0992107490892522</v>
      </c>
      <c r="D114" s="94">
        <v>0.9554196367389522</v>
      </c>
      <c r="E114" s="94">
        <v>0.786155851528747</v>
      </c>
      <c r="F114" s="94">
        <v>2.432025212328881</v>
      </c>
      <c r="G114" s="94">
        <f t="shared" si="7"/>
        <v>0.7987136996234767</v>
      </c>
      <c r="H114" s="94">
        <f t="shared" si="5"/>
        <v>1.1916898311878326</v>
      </c>
      <c r="I114" s="94">
        <f t="shared" si="6"/>
        <v>2.6809449194589443</v>
      </c>
    </row>
    <row r="115" spans="1:9" ht="13.5">
      <c r="A115" s="92">
        <v>107</v>
      </c>
      <c r="B115" s="94">
        <v>0.7680500857532024</v>
      </c>
      <c r="C115" s="94">
        <v>0.9303630577051081</v>
      </c>
      <c r="D115" s="94">
        <v>-1.5383375284727663</v>
      </c>
      <c r="E115" s="94">
        <v>1.8944228941109031</v>
      </c>
      <c r="F115" s="94">
        <v>0.3678655957628507</v>
      </c>
      <c r="G115" s="94">
        <f t="shared" si="7"/>
        <v>0.4844728209718596</v>
      </c>
      <c r="H115" s="94">
        <f t="shared" si="5"/>
        <v>1.1289421891178422</v>
      </c>
      <c r="I115" s="94">
        <f t="shared" si="6"/>
        <v>1.7165549330756351</v>
      </c>
    </row>
    <row r="116" spans="1:9" ht="13.5">
      <c r="A116" s="92">
        <v>108</v>
      </c>
      <c r="B116" s="94">
        <v>-1.1727070159395225</v>
      </c>
      <c r="C116" s="94">
        <v>0.3230388756492175</v>
      </c>
      <c r="D116" s="94">
        <v>0.08206029633583967</v>
      </c>
      <c r="E116" s="94">
        <v>-0.43117552195326425</v>
      </c>
      <c r="F116" s="94">
        <v>-0.003327613740111701</v>
      </c>
      <c r="G116" s="94">
        <f t="shared" si="7"/>
        <v>-0.24042219592956826</v>
      </c>
      <c r="H116" s="94">
        <f t="shared" si="5"/>
        <v>0.5259731922666991</v>
      </c>
      <c r="I116" s="94">
        <f t="shared" si="6"/>
        <v>-1.8283988573140828</v>
      </c>
    </row>
    <row r="117" spans="1:9" ht="13.5">
      <c r="A117" s="92">
        <v>109</v>
      </c>
      <c r="B117" s="94">
        <v>-0.16657850210322067</v>
      </c>
      <c r="C117" s="94">
        <v>-0.1606076693860814</v>
      </c>
      <c r="D117" s="94">
        <v>-0.8553706720704213</v>
      </c>
      <c r="E117" s="94">
        <v>0.1065723154169973</v>
      </c>
      <c r="F117" s="94">
        <v>-0.4029675437777769</v>
      </c>
      <c r="G117" s="94">
        <f t="shared" si="7"/>
        <v>-0.2957904143841006</v>
      </c>
      <c r="H117" s="94">
        <f t="shared" si="5"/>
        <v>0.322949798269276</v>
      </c>
      <c r="I117" s="94">
        <f t="shared" si="6"/>
        <v>-3.6636085976120674</v>
      </c>
    </row>
    <row r="118" spans="1:9" ht="13.5">
      <c r="A118" s="92">
        <v>110</v>
      </c>
      <c r="B118" s="94">
        <v>0.7264816304086708</v>
      </c>
      <c r="C118" s="94">
        <v>-0.03860350261675194</v>
      </c>
      <c r="D118" s="94">
        <v>-0.0585168891120702</v>
      </c>
      <c r="E118" s="94">
        <v>-0.7128051038307603</v>
      </c>
      <c r="F118" s="94">
        <v>0.536119841854088</v>
      </c>
      <c r="G118" s="94">
        <f t="shared" si="7"/>
        <v>0.09053519534063525</v>
      </c>
      <c r="H118" s="94">
        <f t="shared" si="5"/>
        <v>0.5073898912960082</v>
      </c>
      <c r="I118" s="94">
        <f t="shared" si="6"/>
        <v>0.7137327478825751</v>
      </c>
    </row>
    <row r="119" spans="1:9" ht="13.5">
      <c r="A119" s="92">
        <v>111</v>
      </c>
      <c r="B119" s="94">
        <v>0.43596514842647593</v>
      </c>
      <c r="C119" s="94">
        <v>-0.3893978828273248</v>
      </c>
      <c r="D119" s="94">
        <v>-1.2622626854863483</v>
      </c>
      <c r="E119" s="94">
        <v>-0.22993845050223172</v>
      </c>
      <c r="F119" s="94">
        <v>-0.20987499738112092</v>
      </c>
      <c r="G119" s="94">
        <f t="shared" si="7"/>
        <v>-0.33110177355410997</v>
      </c>
      <c r="H119" s="94">
        <f t="shared" si="5"/>
        <v>0.5447532821848506</v>
      </c>
      <c r="I119" s="94">
        <f t="shared" si="6"/>
        <v>-2.4312053502543742</v>
      </c>
    </row>
    <row r="120" spans="1:9" ht="13.5">
      <c r="A120" s="92">
        <v>112</v>
      </c>
      <c r="B120" s="94">
        <v>-0.8048414201766718</v>
      </c>
      <c r="C120" s="94">
        <v>-1.2539908311737236</v>
      </c>
      <c r="D120" s="94">
        <v>1.3905150808568578</v>
      </c>
      <c r="E120" s="94">
        <v>0.06265509000513703</v>
      </c>
      <c r="F120" s="94">
        <v>-0.09542304724163841</v>
      </c>
      <c r="G120" s="94">
        <f t="shared" si="7"/>
        <v>-0.1402170255460078</v>
      </c>
      <c r="H120" s="94">
        <f t="shared" si="5"/>
        <v>0.9020556583020478</v>
      </c>
      <c r="I120" s="94">
        <f t="shared" si="6"/>
        <v>-0.6217666249550068</v>
      </c>
    </row>
    <row r="121" spans="1:9" ht="13.5">
      <c r="A121" s="92">
        <v>113</v>
      </c>
      <c r="B121" s="94">
        <v>-0.8880329005478416</v>
      </c>
      <c r="C121" s="94">
        <v>-0.08382585292565636</v>
      </c>
      <c r="D121" s="94">
        <v>0.1794683157640975</v>
      </c>
      <c r="E121" s="94">
        <v>-2.558954292908311</v>
      </c>
      <c r="F121" s="94">
        <v>-0.7313701644307002</v>
      </c>
      <c r="G121" s="94">
        <f t="shared" si="7"/>
        <v>-0.8165429790096823</v>
      </c>
      <c r="H121" s="94">
        <f t="shared" si="5"/>
        <v>0.9567941565666629</v>
      </c>
      <c r="I121" s="94">
        <f t="shared" si="6"/>
        <v>-3.4136620647423075</v>
      </c>
    </row>
    <row r="122" spans="1:9" ht="13.5">
      <c r="A122" s="92">
        <v>114</v>
      </c>
      <c r="B122" s="94">
        <v>-1.0590883903205395</v>
      </c>
      <c r="C122" s="94">
        <v>0.20948391465935856</v>
      </c>
      <c r="D122" s="94">
        <v>-0.32707134778320324</v>
      </c>
      <c r="E122" s="94">
        <v>-0.5125093593960628</v>
      </c>
      <c r="F122" s="94">
        <v>-0.5711638095817761</v>
      </c>
      <c r="G122" s="94">
        <f t="shared" si="7"/>
        <v>-0.4520697984844446</v>
      </c>
      <c r="H122" s="94">
        <f t="shared" si="5"/>
        <v>0.4097769693111559</v>
      </c>
      <c r="I122" s="94">
        <f t="shared" si="6"/>
        <v>-4.412837541791418</v>
      </c>
    </row>
    <row r="123" spans="1:9" ht="13.5">
      <c r="A123" s="92">
        <v>115</v>
      </c>
      <c r="B123" s="94">
        <v>-0.015261321095749736</v>
      </c>
      <c r="C123" s="94">
        <v>-0.06020172804710455</v>
      </c>
      <c r="D123" s="94">
        <v>-2.208307705586776</v>
      </c>
      <c r="E123" s="94">
        <v>-0.025974031814257614</v>
      </c>
      <c r="F123" s="94">
        <v>0.4491266736295074</v>
      </c>
      <c r="G123" s="94">
        <f t="shared" si="7"/>
        <v>-0.3721236225828761</v>
      </c>
      <c r="H123" s="94">
        <f t="shared" si="5"/>
        <v>0.9370687856724881</v>
      </c>
      <c r="I123" s="94">
        <f t="shared" si="6"/>
        <v>-1.5884580866315863</v>
      </c>
    </row>
    <row r="124" spans="1:9" ht="13.5">
      <c r="A124" s="92">
        <v>116</v>
      </c>
      <c r="B124" s="94">
        <v>-1.0283588380843867</v>
      </c>
      <c r="C124" s="94">
        <v>0.08275037544080988</v>
      </c>
      <c r="D124" s="94">
        <v>0.5892684384889435</v>
      </c>
      <c r="E124" s="94">
        <v>-0.4984269708074862</v>
      </c>
      <c r="F124" s="94">
        <v>-1.1296742741251364</v>
      </c>
      <c r="G124" s="94">
        <f t="shared" si="7"/>
        <v>-0.3968882538174512</v>
      </c>
      <c r="H124" s="94">
        <f t="shared" si="5"/>
        <v>0.6555301362802805</v>
      </c>
      <c r="I124" s="94">
        <f t="shared" si="6"/>
        <v>-2.421784945354558</v>
      </c>
    </row>
    <row r="125" spans="1:9" ht="13.5">
      <c r="A125" s="92">
        <v>117</v>
      </c>
      <c r="B125" s="94">
        <v>-0.5467484243126819</v>
      </c>
      <c r="C125" s="94">
        <v>-0.4333583092375193</v>
      </c>
      <c r="D125" s="94">
        <v>1.4420220395550132</v>
      </c>
      <c r="E125" s="94">
        <v>0.26852831069845706</v>
      </c>
      <c r="F125" s="94">
        <v>1.2202826837892644</v>
      </c>
      <c r="G125" s="94">
        <f t="shared" si="7"/>
        <v>0.3901452600985067</v>
      </c>
      <c r="H125" s="94">
        <f t="shared" si="5"/>
        <v>0.820523185333826</v>
      </c>
      <c r="I125" s="94">
        <f t="shared" si="6"/>
        <v>1.901934117509564</v>
      </c>
    </row>
    <row r="126" spans="1:9" ht="13.5">
      <c r="A126" s="92">
        <v>118</v>
      </c>
      <c r="B126" s="94">
        <v>-0.10364942681917455</v>
      </c>
      <c r="C126" s="94">
        <v>0.9011591828311794</v>
      </c>
      <c r="D126" s="94">
        <v>-1.4714169083163142</v>
      </c>
      <c r="E126" s="94">
        <v>-0.7051335160213057</v>
      </c>
      <c r="F126" s="94">
        <v>0.5012873316445621</v>
      </c>
      <c r="G126" s="94">
        <f t="shared" si="7"/>
        <v>-0.1755506673362106</v>
      </c>
      <c r="H126" s="94">
        <f t="shared" si="5"/>
        <v>0.8464408868707836</v>
      </c>
      <c r="I126" s="94">
        <f t="shared" si="6"/>
        <v>-0.8295944586760489</v>
      </c>
    </row>
    <row r="127" spans="1:9" ht="13.5">
      <c r="A127" s="92">
        <v>119</v>
      </c>
      <c r="B127" s="94">
        <v>0.45913338908576407</v>
      </c>
      <c r="C127" s="94">
        <v>0.09127461453317665</v>
      </c>
      <c r="D127" s="94">
        <v>0.035694256439455785</v>
      </c>
      <c r="E127" s="94">
        <v>-0.21864138943783473</v>
      </c>
      <c r="F127" s="94">
        <v>-0.7963035386637785</v>
      </c>
      <c r="G127" s="94">
        <f t="shared" si="7"/>
        <v>-0.08576853360864334</v>
      </c>
      <c r="H127" s="94">
        <f t="shared" si="5"/>
        <v>0.4160602793469242</v>
      </c>
      <c r="I127" s="94">
        <f t="shared" si="6"/>
        <v>-0.8245779553219674</v>
      </c>
    </row>
    <row r="128" spans="1:9" ht="13.5">
      <c r="A128" s="92">
        <v>120</v>
      </c>
      <c r="B128" s="94">
        <v>0.9783707355381921</v>
      </c>
      <c r="C128" s="94">
        <v>1.091962076316122</v>
      </c>
      <c r="D128" s="94">
        <v>0.5657693691318855</v>
      </c>
      <c r="E128" s="94">
        <v>-2.3387474357150495</v>
      </c>
      <c r="F128" s="94">
        <v>-1.0809208106365986</v>
      </c>
      <c r="G128" s="94">
        <f t="shared" si="7"/>
        <v>-0.15671321307308972</v>
      </c>
      <c r="H128" s="94">
        <f t="shared" si="5"/>
        <v>1.3405237530525593</v>
      </c>
      <c r="I128" s="94">
        <f t="shared" si="6"/>
        <v>-0.4676178626935387</v>
      </c>
    </row>
    <row r="129" spans="1:9" ht="13.5">
      <c r="A129" s="92">
        <v>121</v>
      </c>
      <c r="B129" s="94">
        <v>-0.010442136044730432</v>
      </c>
      <c r="C129" s="94">
        <v>-0.5264291758066975</v>
      </c>
      <c r="D129" s="94">
        <v>-0.14466422726400197</v>
      </c>
      <c r="E129" s="94">
        <v>-0.38626467357971705</v>
      </c>
      <c r="F129" s="94">
        <v>-1.149442141468171</v>
      </c>
      <c r="G129" s="94">
        <f t="shared" si="7"/>
        <v>-0.4434484708326636</v>
      </c>
      <c r="H129" s="94">
        <f t="shared" si="5"/>
        <v>0.3963204151226702</v>
      </c>
      <c r="I129" s="94">
        <f t="shared" si="6"/>
        <v>-4.475656099576967</v>
      </c>
    </row>
    <row r="130" spans="1:9" ht="13.5">
      <c r="A130" s="92">
        <v>122</v>
      </c>
      <c r="B130" s="94">
        <v>-0.5663969204761088</v>
      </c>
      <c r="C130" s="94">
        <v>1.3364524420467205</v>
      </c>
      <c r="D130" s="94">
        <v>0.06518462214444298</v>
      </c>
      <c r="E130" s="94">
        <v>-0.5085007614979986</v>
      </c>
      <c r="F130" s="94">
        <v>-0.5302990757627413</v>
      </c>
      <c r="G130" s="94">
        <f t="shared" si="7"/>
        <v>-0.04071193870913703</v>
      </c>
      <c r="H130" s="94">
        <f t="shared" si="5"/>
        <v>0.7270024017530005</v>
      </c>
      <c r="I130" s="94">
        <f t="shared" si="6"/>
        <v>-0.22399892275992198</v>
      </c>
    </row>
    <row r="131" spans="1:9" ht="13.5">
      <c r="A131" s="92">
        <v>123</v>
      </c>
      <c r="B131" s="94">
        <v>-0.967809228313854</v>
      </c>
      <c r="C131" s="94">
        <v>-2.5609915610402822</v>
      </c>
      <c r="D131" s="94">
        <v>0.553422978555318</v>
      </c>
      <c r="E131" s="94">
        <v>0.7419066605507396</v>
      </c>
      <c r="F131" s="94">
        <v>-1.641415110498201</v>
      </c>
      <c r="G131" s="94">
        <f t="shared" si="7"/>
        <v>-0.774977252149256</v>
      </c>
      <c r="H131" s="94">
        <f t="shared" si="5"/>
        <v>1.268331961476912</v>
      </c>
      <c r="I131" s="94">
        <f t="shared" si="6"/>
        <v>-2.44408333366237</v>
      </c>
    </row>
    <row r="132" spans="1:9" ht="13.5">
      <c r="A132" s="92">
        <v>124</v>
      </c>
      <c r="B132" s="94">
        <v>-0.3530897174641723</v>
      </c>
      <c r="C132" s="94">
        <v>1.1133170119137503</v>
      </c>
      <c r="D132" s="94">
        <v>1.0846315490198322</v>
      </c>
      <c r="E132" s="94">
        <v>-0.3506488610582892</v>
      </c>
      <c r="F132" s="94">
        <v>1.1435395208536647</v>
      </c>
      <c r="G132" s="94">
        <f t="shared" si="7"/>
        <v>0.5275499006529571</v>
      </c>
      <c r="H132" s="94">
        <f t="shared" si="5"/>
        <v>0.7182848301120706</v>
      </c>
      <c r="I132" s="94">
        <f t="shared" si="6"/>
        <v>2.9378312253686105</v>
      </c>
    </row>
    <row r="133" spans="1:9" ht="13.5">
      <c r="A133" s="92">
        <v>125</v>
      </c>
      <c r="B133" s="94">
        <v>-0.27138412406202406</v>
      </c>
      <c r="C133" s="94">
        <v>1.1609199646045454</v>
      </c>
      <c r="D133" s="94">
        <v>-0.8172764864866622</v>
      </c>
      <c r="E133" s="94">
        <v>0.365411096936441</v>
      </c>
      <c r="F133" s="94">
        <v>-0.6819755071774125</v>
      </c>
      <c r="G133" s="94">
        <f t="shared" si="7"/>
        <v>-0.04886101123702247</v>
      </c>
      <c r="H133" s="94">
        <f t="shared" si="5"/>
        <v>0.7315742248648424</v>
      </c>
      <c r="I133" s="94">
        <f t="shared" si="6"/>
        <v>-0.26715545505201194</v>
      </c>
    </row>
    <row r="134" spans="1:9" ht="13.5">
      <c r="A134" s="92">
        <v>126</v>
      </c>
      <c r="B134" s="94">
        <v>0.34544655136414804</v>
      </c>
      <c r="C134" s="94">
        <v>0.12050804798491299</v>
      </c>
      <c r="D134" s="94">
        <v>-1.8218088371213526</v>
      </c>
      <c r="E134" s="94">
        <v>-1.6572130334679969</v>
      </c>
      <c r="F134" s="94">
        <v>0.36197889130562544</v>
      </c>
      <c r="G134" s="94">
        <f t="shared" si="7"/>
        <v>-0.5302176759869326</v>
      </c>
      <c r="H134" s="94">
        <f t="shared" si="5"/>
        <v>0.9924286155582277</v>
      </c>
      <c r="I134" s="94">
        <f t="shared" si="6"/>
        <v>-2.1370511396981122</v>
      </c>
    </row>
    <row r="135" spans="1:9" ht="13.5">
      <c r="A135" s="92">
        <v>127</v>
      </c>
      <c r="B135" s="94">
        <v>-0.5616448106593452</v>
      </c>
      <c r="C135" s="94">
        <v>0.21253413251542952</v>
      </c>
      <c r="D135" s="94">
        <v>1.9335948309162632</v>
      </c>
      <c r="E135" s="94">
        <v>0.03393324732314795</v>
      </c>
      <c r="F135" s="94">
        <v>0.3172408469254151</v>
      </c>
      <c r="G135" s="94">
        <f t="shared" si="7"/>
        <v>0.3871316494041821</v>
      </c>
      <c r="H135" s="94">
        <f t="shared" si="5"/>
        <v>0.8308842604539559</v>
      </c>
      <c r="I135" s="94">
        <f t="shared" si="6"/>
        <v>1.8637091485770674</v>
      </c>
    </row>
    <row r="136" spans="1:9" ht="13.5">
      <c r="A136" s="92">
        <v>128</v>
      </c>
      <c r="B136" s="94">
        <v>-1.839798642322421</v>
      </c>
      <c r="C136" s="94">
        <v>-0.5870856512046885</v>
      </c>
      <c r="D136" s="94">
        <v>0.11041947800549679</v>
      </c>
      <c r="E136" s="94">
        <v>2.5205008569173515</v>
      </c>
      <c r="F136" s="94">
        <v>0.37032236832601484</v>
      </c>
      <c r="G136" s="94">
        <f t="shared" si="7"/>
        <v>0.11487168194435071</v>
      </c>
      <c r="H136" s="94">
        <f t="shared" si="5"/>
        <v>1.4258896715317728</v>
      </c>
      <c r="I136" s="94">
        <f t="shared" si="6"/>
        <v>0.3222456386010537</v>
      </c>
    </row>
    <row r="137" spans="1:9" ht="13.5">
      <c r="A137" s="92">
        <v>129</v>
      </c>
      <c r="B137" s="94">
        <v>1.9117396732326597</v>
      </c>
      <c r="C137" s="94">
        <v>0.8825986697047483</v>
      </c>
      <c r="D137" s="94">
        <v>-0.37409336073324084</v>
      </c>
      <c r="E137" s="94">
        <v>-0.0926570464798715</v>
      </c>
      <c r="F137" s="94">
        <v>0.42664623833843507</v>
      </c>
      <c r="G137" s="94">
        <f aca="true" t="shared" si="8" ref="G137:G168">AVERAGE(B137:F137)</f>
        <v>0.5508468348125461</v>
      </c>
      <c r="H137" s="94">
        <f t="shared" si="5"/>
        <v>0.8058692197071067</v>
      </c>
      <c r="I137" s="94">
        <f t="shared" si="6"/>
        <v>2.7341748330467395</v>
      </c>
    </row>
    <row r="138" spans="1:9" ht="13.5">
      <c r="A138" s="92">
        <v>130</v>
      </c>
      <c r="B138" s="94">
        <v>0.666420874040341</v>
      </c>
      <c r="C138" s="94">
        <v>-1.2251302905497141</v>
      </c>
      <c r="D138" s="94">
        <v>0.4317621460359078</v>
      </c>
      <c r="E138" s="94">
        <v>-1.0872531674976926</v>
      </c>
      <c r="F138" s="94">
        <v>0.16673311620252207</v>
      </c>
      <c r="G138" s="94">
        <f t="shared" si="8"/>
        <v>-0.20949346435372718</v>
      </c>
      <c r="H138" s="94">
        <f aca="true" t="shared" si="9" ref="H138:H201">STDEVP(B138:F138)</f>
        <v>0.7901849638111812</v>
      </c>
      <c r="I138" s="94">
        <f aca="true" t="shared" si="10" ref="I138:I201">(G138-$D$4)/(H138/(5-1))</f>
        <v>-1.060478110559374</v>
      </c>
    </row>
    <row r="139" spans="1:9" ht="13.5">
      <c r="A139" s="92">
        <v>131</v>
      </c>
      <c r="B139" s="94">
        <v>-0.1114972292270977</v>
      </c>
      <c r="C139" s="94">
        <v>0.4490425453695934</v>
      </c>
      <c r="D139" s="94">
        <v>0.3884906618623063</v>
      </c>
      <c r="E139" s="94">
        <v>-0.10280359674652573</v>
      </c>
      <c r="F139" s="94">
        <v>-0.23229517864820082</v>
      </c>
      <c r="G139" s="94">
        <f t="shared" si="8"/>
        <v>0.0781874405220151</v>
      </c>
      <c r="H139" s="94">
        <f t="shared" si="9"/>
        <v>0.2824744534579507</v>
      </c>
      <c r="I139" s="94">
        <f t="shared" si="10"/>
        <v>1.1071789263046277</v>
      </c>
    </row>
    <row r="140" spans="1:9" ht="13.5">
      <c r="A140" s="92">
        <v>132</v>
      </c>
      <c r="B140" s="94">
        <v>-1.0321309673599899</v>
      </c>
      <c r="C140" s="94">
        <v>0.06625782589253504</v>
      </c>
      <c r="D140" s="94">
        <v>1.809094101190567</v>
      </c>
      <c r="E140" s="94">
        <v>-0.44963371692574583</v>
      </c>
      <c r="F140" s="94">
        <v>0.25127746994257905</v>
      </c>
      <c r="G140" s="94">
        <f t="shared" si="8"/>
        <v>0.12897294254798908</v>
      </c>
      <c r="H140" s="94">
        <f t="shared" si="9"/>
        <v>0.9512777351528575</v>
      </c>
      <c r="I140" s="94">
        <f t="shared" si="10"/>
        <v>0.54231456401012</v>
      </c>
    </row>
    <row r="141" spans="1:9" ht="13.5">
      <c r="A141" s="92">
        <v>133</v>
      </c>
      <c r="B141" s="94">
        <v>-1.7168804333778098</v>
      </c>
      <c r="C141" s="94">
        <v>-0.20315383153501898</v>
      </c>
      <c r="D141" s="94">
        <v>-0.895661287358962</v>
      </c>
      <c r="E141" s="94">
        <v>0.37261770557961427</v>
      </c>
      <c r="F141" s="94">
        <v>-0.9745508577907458</v>
      </c>
      <c r="G141" s="94">
        <f t="shared" si="8"/>
        <v>-0.6835257408965845</v>
      </c>
      <c r="H141" s="94">
        <f t="shared" si="9"/>
        <v>0.7132622491128237</v>
      </c>
      <c r="I141" s="94">
        <f t="shared" si="10"/>
        <v>-3.8332366068540633</v>
      </c>
    </row>
    <row r="142" spans="1:9" ht="13.5">
      <c r="A142" s="92">
        <v>134</v>
      </c>
      <c r="B142" s="94">
        <v>1.2411646821419708</v>
      </c>
      <c r="C142" s="94">
        <v>-0.27519604373082984</v>
      </c>
      <c r="D142" s="94">
        <v>0.5840888661623467</v>
      </c>
      <c r="E142" s="94">
        <v>-1.080370566342026</v>
      </c>
      <c r="F142" s="94">
        <v>0.040363374864682555</v>
      </c>
      <c r="G142" s="94">
        <f t="shared" si="8"/>
        <v>0.10201006261922885</v>
      </c>
      <c r="H142" s="94">
        <f t="shared" si="9"/>
        <v>0.7841150339748956</v>
      </c>
      <c r="I142" s="94">
        <f t="shared" si="10"/>
        <v>0.5203831488964658</v>
      </c>
    </row>
    <row r="143" spans="1:9" ht="13.5">
      <c r="A143" s="92">
        <v>135</v>
      </c>
      <c r="B143" s="94">
        <v>-0.19121898731100373</v>
      </c>
      <c r="C143" s="94">
        <v>-0.618276772001991</v>
      </c>
      <c r="D143" s="94">
        <v>-0.0014154011296341196</v>
      </c>
      <c r="E143" s="94">
        <v>0.2817159838741645</v>
      </c>
      <c r="F143" s="94">
        <v>-1.4377064871951006</v>
      </c>
      <c r="G143" s="94">
        <f t="shared" si="8"/>
        <v>-0.393380332752713</v>
      </c>
      <c r="H143" s="94">
        <f t="shared" si="9"/>
        <v>0.5985743528043437</v>
      </c>
      <c r="I143" s="94">
        <f t="shared" si="10"/>
        <v>-2.6287817438866945</v>
      </c>
    </row>
    <row r="144" spans="1:9" ht="13.5">
      <c r="A144" s="92">
        <v>136</v>
      </c>
      <c r="B144" s="94">
        <v>-1.0682470019673929</v>
      </c>
      <c r="C144" s="94">
        <v>-0.029724560590693727</v>
      </c>
      <c r="D144" s="94">
        <v>0.05254037205304485</v>
      </c>
      <c r="E144" s="94">
        <v>0.19675439943966921</v>
      </c>
      <c r="F144" s="94">
        <v>-0.37935024010948837</v>
      </c>
      <c r="G144" s="94">
        <f t="shared" si="8"/>
        <v>-0.24560540623497218</v>
      </c>
      <c r="H144" s="94">
        <f t="shared" si="9"/>
        <v>0.4529469103373745</v>
      </c>
      <c r="I144" s="94">
        <f t="shared" si="10"/>
        <v>-2.168955351098738</v>
      </c>
    </row>
    <row r="145" spans="1:9" ht="13.5">
      <c r="A145" s="92">
        <v>137</v>
      </c>
      <c r="B145" s="94">
        <v>-0.10372673386882525</v>
      </c>
      <c r="C145" s="94">
        <v>0.14134116099739913</v>
      </c>
      <c r="D145" s="94">
        <v>-0.25538611225783825</v>
      </c>
      <c r="E145" s="94">
        <v>0.8596794032200705</v>
      </c>
      <c r="F145" s="94">
        <v>-0.6463051249738783</v>
      </c>
      <c r="G145" s="94">
        <f t="shared" si="8"/>
        <v>-0.0008794813766144216</v>
      </c>
      <c r="H145" s="94">
        <f t="shared" si="9"/>
        <v>0.5005424555212511</v>
      </c>
      <c r="I145" s="94">
        <f t="shared" si="10"/>
        <v>-0.007028226012904771</v>
      </c>
    </row>
    <row r="146" spans="1:9" ht="13.5">
      <c r="A146" s="92">
        <v>138</v>
      </c>
      <c r="B146" s="94">
        <v>1.6901140043046325</v>
      </c>
      <c r="C146" s="94">
        <v>2.0571224013110623</v>
      </c>
      <c r="D146" s="94">
        <v>-0.795359937910689</v>
      </c>
      <c r="E146" s="94">
        <v>-1.0548092177486978</v>
      </c>
      <c r="F146" s="94">
        <v>-0.6220773229870247</v>
      </c>
      <c r="G146" s="94">
        <f t="shared" si="8"/>
        <v>0.25499798539385665</v>
      </c>
      <c r="H146" s="94">
        <f t="shared" si="9"/>
        <v>1.3338154423460107</v>
      </c>
      <c r="I146" s="94">
        <f t="shared" si="10"/>
        <v>0.7647174483010868</v>
      </c>
    </row>
    <row r="147" spans="1:9" ht="13.5">
      <c r="A147" s="92">
        <v>139</v>
      </c>
      <c r="B147" s="94">
        <v>-0.8238112059189007</v>
      </c>
      <c r="C147" s="94">
        <v>0.8828237696434371</v>
      </c>
      <c r="D147" s="94">
        <v>-0.6625089099543402</v>
      </c>
      <c r="E147" s="94">
        <v>-1.450730451324489</v>
      </c>
      <c r="F147" s="94">
        <v>1.1743827599275392</v>
      </c>
      <c r="G147" s="94">
        <f t="shared" si="8"/>
        <v>-0.1759688075253507</v>
      </c>
      <c r="H147" s="94">
        <f t="shared" si="9"/>
        <v>1.0223433249275509</v>
      </c>
      <c r="I147" s="94">
        <f t="shared" si="10"/>
        <v>-0.6884920289877019</v>
      </c>
    </row>
    <row r="148" spans="1:9" ht="13.5">
      <c r="A148" s="92">
        <v>140</v>
      </c>
      <c r="B148" s="94">
        <v>-1.6939520719461143</v>
      </c>
      <c r="C148" s="94">
        <v>-1.0173880582442507</v>
      </c>
      <c r="D148" s="94">
        <v>-0.16572471395193134</v>
      </c>
      <c r="E148" s="94">
        <v>-2.8856447897851467</v>
      </c>
      <c r="F148" s="94">
        <v>1.2157852324889973</v>
      </c>
      <c r="G148" s="94">
        <f t="shared" si="8"/>
        <v>-0.9093848802876892</v>
      </c>
      <c r="H148" s="94">
        <f t="shared" si="9"/>
        <v>1.3857988343043306</v>
      </c>
      <c r="I148" s="94">
        <f t="shared" si="10"/>
        <v>-2.6248683655278127</v>
      </c>
    </row>
    <row r="149" spans="1:9" ht="13.5">
      <c r="A149" s="92">
        <v>141</v>
      </c>
      <c r="B149" s="94">
        <v>0.08037204679567367</v>
      </c>
      <c r="C149" s="94">
        <v>2.1538653527386487</v>
      </c>
      <c r="D149" s="94">
        <v>-1.2701070772891399</v>
      </c>
      <c r="E149" s="94">
        <v>1.5514569895458408</v>
      </c>
      <c r="F149" s="94">
        <v>0.02773390406218823</v>
      </c>
      <c r="G149" s="94">
        <f t="shared" si="8"/>
        <v>0.5086642431706423</v>
      </c>
      <c r="H149" s="94">
        <f t="shared" si="9"/>
        <v>1.2143194810145668</v>
      </c>
      <c r="I149" s="94">
        <f t="shared" si="10"/>
        <v>1.6755532662480292</v>
      </c>
    </row>
    <row r="150" spans="1:9" ht="13.5">
      <c r="A150" s="92">
        <v>142</v>
      </c>
      <c r="B150" s="94">
        <v>-1.42513272294309</v>
      </c>
      <c r="C150" s="94">
        <v>-0.15232217265293002</v>
      </c>
      <c r="D150" s="94">
        <v>1.8162063497584313</v>
      </c>
      <c r="E150" s="94">
        <v>0.4274841103324434</v>
      </c>
      <c r="F150" s="94">
        <v>1.184043867397122</v>
      </c>
      <c r="G150" s="94">
        <f t="shared" si="8"/>
        <v>0.37005588637839537</v>
      </c>
      <c r="H150" s="94">
        <f t="shared" si="9"/>
        <v>1.1182849884066848</v>
      </c>
      <c r="I150" s="94">
        <f t="shared" si="10"/>
        <v>1.3236550260972215</v>
      </c>
    </row>
    <row r="151" spans="1:9" ht="13.5">
      <c r="A151" s="92">
        <v>143</v>
      </c>
      <c r="B151" s="94">
        <v>-0.4327705482864985</v>
      </c>
      <c r="C151" s="94">
        <v>-1.879006958915852</v>
      </c>
      <c r="D151" s="94">
        <v>-0.7054268280626275</v>
      </c>
      <c r="E151" s="94">
        <v>1.0103531167260371</v>
      </c>
      <c r="F151" s="94">
        <v>-0.24055452740867622</v>
      </c>
      <c r="G151" s="94">
        <f t="shared" si="8"/>
        <v>-0.4494811491895234</v>
      </c>
      <c r="H151" s="94">
        <f t="shared" si="9"/>
        <v>0.9256454928988798</v>
      </c>
      <c r="I151" s="94">
        <f t="shared" si="10"/>
        <v>-1.9423468385585325</v>
      </c>
    </row>
    <row r="152" spans="1:9" ht="13.5">
      <c r="A152" s="92">
        <v>144</v>
      </c>
      <c r="B152" s="94">
        <v>1.201178747578524</v>
      </c>
      <c r="C152" s="94">
        <v>0.29855186767235864</v>
      </c>
      <c r="D152" s="94">
        <v>-0.22357994566846173</v>
      </c>
      <c r="E152" s="94">
        <v>-1.9018443708773702</v>
      </c>
      <c r="F152" s="94">
        <v>0.7131006896088365</v>
      </c>
      <c r="G152" s="94">
        <f t="shared" si="8"/>
        <v>0.017481397662777454</v>
      </c>
      <c r="H152" s="94">
        <f t="shared" si="9"/>
        <v>1.0682647800678815</v>
      </c>
      <c r="I152" s="94">
        <f t="shared" si="10"/>
        <v>0.06545717125174387</v>
      </c>
    </row>
    <row r="153" spans="1:9" ht="13.5">
      <c r="A153" s="92">
        <v>145</v>
      </c>
      <c r="B153" s="94">
        <v>0.14350462151924148</v>
      </c>
      <c r="C153" s="94">
        <v>-0.15750856618979014</v>
      </c>
      <c r="D153" s="94">
        <v>0.6630807547480799</v>
      </c>
      <c r="E153" s="94">
        <v>-0.7307698979275301</v>
      </c>
      <c r="F153" s="94">
        <v>-0.6874870450701565</v>
      </c>
      <c r="G153" s="94">
        <f t="shared" si="8"/>
        <v>-0.15383602658403106</v>
      </c>
      <c r="H153" s="94">
        <f t="shared" si="9"/>
        <v>0.5241019132989923</v>
      </c>
      <c r="I153" s="94">
        <f t="shared" si="10"/>
        <v>-1.1740924631677117</v>
      </c>
    </row>
    <row r="154" spans="1:9" ht="13.5">
      <c r="A154" s="92">
        <v>146</v>
      </c>
      <c r="B154" s="94">
        <v>-0.9984432836063206</v>
      </c>
      <c r="C154" s="94">
        <v>1.6784224499133416</v>
      </c>
      <c r="D154" s="94">
        <v>-0.5621814125333913</v>
      </c>
      <c r="E154" s="94">
        <v>0.4752598670165753</v>
      </c>
      <c r="F154" s="94">
        <v>-0.9680525181465782</v>
      </c>
      <c r="G154" s="94">
        <f t="shared" si="8"/>
        <v>-0.07499897947127465</v>
      </c>
      <c r="H154" s="94">
        <f t="shared" si="9"/>
        <v>1.0261493298762705</v>
      </c>
      <c r="I154" s="94">
        <f t="shared" si="10"/>
        <v>-0.2923511317025087</v>
      </c>
    </row>
    <row r="155" spans="1:9" ht="13.5">
      <c r="A155" s="92">
        <v>147</v>
      </c>
      <c r="B155" s="94">
        <v>0.3051968633371871</v>
      </c>
      <c r="C155" s="94">
        <v>-0.5458605301100761</v>
      </c>
      <c r="D155" s="94">
        <v>-0.1678188255027635</v>
      </c>
      <c r="E155" s="94">
        <v>-0.6355946879921248</v>
      </c>
      <c r="F155" s="94">
        <v>-0.42187480175925884</v>
      </c>
      <c r="G155" s="94">
        <f t="shared" si="8"/>
        <v>-0.2931903964054072</v>
      </c>
      <c r="H155" s="94">
        <f t="shared" si="9"/>
        <v>0.3380615077045771</v>
      </c>
      <c r="I155" s="94">
        <f t="shared" si="10"/>
        <v>-3.469077546227102</v>
      </c>
    </row>
    <row r="156" spans="1:9" ht="13.5">
      <c r="A156" s="92">
        <v>148</v>
      </c>
      <c r="B156" s="94">
        <v>2.097476681228727</v>
      </c>
      <c r="C156" s="94">
        <v>-0.5638844413624611</v>
      </c>
      <c r="D156" s="94">
        <v>0.3084051058976911</v>
      </c>
      <c r="E156" s="94">
        <v>-0.09380983101436868</v>
      </c>
      <c r="F156" s="94">
        <v>-1.1113297659903765</v>
      </c>
      <c r="G156" s="94">
        <f t="shared" si="8"/>
        <v>0.1273715497518424</v>
      </c>
      <c r="H156" s="94">
        <f t="shared" si="9"/>
        <v>1.0931810806625712</v>
      </c>
      <c r="I156" s="94">
        <f t="shared" si="10"/>
        <v>0.4660583758900883</v>
      </c>
    </row>
    <row r="157" spans="1:9" ht="13.5">
      <c r="A157" s="92">
        <v>149</v>
      </c>
      <c r="B157" s="94">
        <v>0.994548372545978</v>
      </c>
      <c r="C157" s="94">
        <v>-1.0303074304829352</v>
      </c>
      <c r="D157" s="94">
        <v>0.411362179875141</v>
      </c>
      <c r="E157" s="94">
        <v>-1.3134490473021287</v>
      </c>
      <c r="F157" s="94">
        <v>0.1301464180869516</v>
      </c>
      <c r="G157" s="94">
        <f t="shared" si="8"/>
        <v>-0.16153990145539865</v>
      </c>
      <c r="H157" s="94">
        <f t="shared" si="9"/>
        <v>0.8753844299349245</v>
      </c>
      <c r="I157" s="94">
        <f t="shared" si="10"/>
        <v>-0.7381438185616686</v>
      </c>
    </row>
    <row r="158" spans="1:9" ht="13.5">
      <c r="A158" s="92">
        <v>150</v>
      </c>
      <c r="B158" s="94">
        <v>-0.06702521204715595</v>
      </c>
      <c r="C158" s="94">
        <v>0.22813082978245802</v>
      </c>
      <c r="D158" s="94">
        <v>0.883164830156602</v>
      </c>
      <c r="E158" s="94">
        <v>-0.5740480446547735</v>
      </c>
      <c r="F158" s="94">
        <v>-0.22860263015900273</v>
      </c>
      <c r="G158" s="94">
        <f t="shared" si="8"/>
        <v>0.04832395461562555</v>
      </c>
      <c r="H158" s="94">
        <f t="shared" si="9"/>
        <v>0.49124952293347957</v>
      </c>
      <c r="I158" s="94">
        <f t="shared" si="10"/>
        <v>0.3934778751707338</v>
      </c>
    </row>
    <row r="159" spans="1:9" ht="13.5">
      <c r="A159" s="92">
        <v>151</v>
      </c>
      <c r="B159" s="94">
        <v>-1.510466063336935</v>
      </c>
      <c r="C159" s="94">
        <v>0.029494913178496063</v>
      </c>
      <c r="D159" s="94">
        <v>1.1167367119924165</v>
      </c>
      <c r="E159" s="94">
        <v>-0.2452031822031131</v>
      </c>
      <c r="F159" s="94">
        <v>-0.2033880264207255</v>
      </c>
      <c r="G159" s="94">
        <f t="shared" si="8"/>
        <v>-0.16256512935797218</v>
      </c>
      <c r="H159" s="94">
        <f t="shared" si="9"/>
        <v>0.8365205013322264</v>
      </c>
      <c r="I159" s="94">
        <f t="shared" si="10"/>
        <v>-0.7773396066160917</v>
      </c>
    </row>
    <row r="160" spans="1:9" ht="13.5">
      <c r="A160" s="92">
        <v>152</v>
      </c>
      <c r="B160" s="94">
        <v>0.5405399861047044</v>
      </c>
      <c r="C160" s="94">
        <v>0.6437608135456685</v>
      </c>
      <c r="D160" s="94">
        <v>0.7174480742833111</v>
      </c>
      <c r="E160" s="94">
        <v>-0.2683691491256468</v>
      </c>
      <c r="F160" s="94">
        <v>0.399486452806741</v>
      </c>
      <c r="G160" s="94">
        <f t="shared" si="8"/>
        <v>0.40657323552295566</v>
      </c>
      <c r="H160" s="94">
        <f t="shared" si="9"/>
        <v>0.353962045391423</v>
      </c>
      <c r="I160" s="94">
        <f t="shared" si="10"/>
        <v>4.594540469143842</v>
      </c>
    </row>
    <row r="161" spans="1:9" ht="13.5">
      <c r="A161" s="92">
        <v>153</v>
      </c>
      <c r="B161" s="94">
        <v>-1.052942479873309</v>
      </c>
      <c r="C161" s="94">
        <v>-1.0385360837972257</v>
      </c>
      <c r="D161" s="94">
        <v>-0.47911726142046973</v>
      </c>
      <c r="E161" s="94">
        <v>1.9223080016672611</v>
      </c>
      <c r="F161" s="94">
        <v>2.034794306382537</v>
      </c>
      <c r="G161" s="94">
        <f t="shared" si="8"/>
        <v>0.27730129659175873</v>
      </c>
      <c r="H161" s="94">
        <f t="shared" si="9"/>
        <v>1.4048469162556538</v>
      </c>
      <c r="I161" s="94">
        <f t="shared" si="10"/>
        <v>0.7895559107062039</v>
      </c>
    </row>
    <row r="162" spans="1:9" ht="13.5">
      <c r="A162" s="92">
        <v>154</v>
      </c>
      <c r="B162" s="94">
        <v>-0.8575784704589751</v>
      </c>
      <c r="C162" s="94">
        <v>1.006155798677355</v>
      </c>
      <c r="D162" s="94">
        <v>0.000574118530494161</v>
      </c>
      <c r="E162" s="94">
        <v>0.7106359589670319</v>
      </c>
      <c r="F162" s="94">
        <v>0.4834976152778836</v>
      </c>
      <c r="G162" s="94">
        <f t="shared" si="8"/>
        <v>0.26865700419875793</v>
      </c>
      <c r="H162" s="94">
        <f t="shared" si="9"/>
        <v>0.652024713404338</v>
      </c>
      <c r="I162" s="94">
        <f t="shared" si="10"/>
        <v>1.6481400086573499</v>
      </c>
    </row>
    <row r="163" spans="1:9" ht="13.5">
      <c r="A163" s="92">
        <v>155</v>
      </c>
      <c r="B163" s="94">
        <v>-1.49931111081969</v>
      </c>
      <c r="C163" s="94">
        <v>-1.1257725418545306</v>
      </c>
      <c r="D163" s="94">
        <v>0.8809070095594507</v>
      </c>
      <c r="E163" s="94">
        <v>-0.9050700100488029</v>
      </c>
      <c r="F163" s="94">
        <v>-0.6728339485562174</v>
      </c>
      <c r="G163" s="94">
        <f t="shared" si="8"/>
        <v>-0.664416120343958</v>
      </c>
      <c r="H163" s="94">
        <f t="shared" si="9"/>
        <v>0.8192567513382927</v>
      </c>
      <c r="I163" s="94">
        <f t="shared" si="10"/>
        <v>-3.2439946049079458</v>
      </c>
    </row>
    <row r="164" spans="1:9" ht="13.5">
      <c r="A164" s="92">
        <v>156</v>
      </c>
      <c r="B164" s="94">
        <v>0.5842707651027013</v>
      </c>
      <c r="C164" s="94">
        <v>-1.1848123904201202</v>
      </c>
      <c r="D164" s="94">
        <v>0.05024276106269099</v>
      </c>
      <c r="E164" s="94">
        <v>2.02817318495363</v>
      </c>
      <c r="F164" s="94">
        <v>0.7152721082093194</v>
      </c>
      <c r="G164" s="94">
        <f t="shared" si="8"/>
        <v>0.4386292857816443</v>
      </c>
      <c r="H164" s="94">
        <f t="shared" si="9"/>
        <v>1.04026914476077</v>
      </c>
      <c r="I164" s="94">
        <f t="shared" si="10"/>
        <v>1.686599234402999</v>
      </c>
    </row>
    <row r="165" spans="1:9" ht="13.5">
      <c r="A165" s="92">
        <v>157</v>
      </c>
      <c r="B165" s="94">
        <v>1.8670743884285912</v>
      </c>
      <c r="C165" s="94">
        <v>-1.5617342796758749</v>
      </c>
      <c r="D165" s="94">
        <v>-2.3680149752181023</v>
      </c>
      <c r="E165" s="94">
        <v>1.723260538710747</v>
      </c>
      <c r="F165" s="94">
        <v>1.0043800102721434</v>
      </c>
      <c r="G165" s="94">
        <f t="shared" si="8"/>
        <v>0.13299313650350086</v>
      </c>
      <c r="H165" s="94">
        <f t="shared" si="9"/>
        <v>1.7562713840761992</v>
      </c>
      <c r="I165" s="94">
        <f t="shared" si="10"/>
        <v>0.30289882921130756</v>
      </c>
    </row>
    <row r="166" spans="1:9" ht="13.5">
      <c r="A166" s="92">
        <v>158</v>
      </c>
      <c r="B166" s="94">
        <v>-1.1630254448391497</v>
      </c>
      <c r="C166" s="94">
        <v>0.25198914954671636</v>
      </c>
      <c r="D166" s="94">
        <v>-0.371879878002801</v>
      </c>
      <c r="E166" s="94">
        <v>0.2892068096116418</v>
      </c>
      <c r="F166" s="94">
        <v>0.01273747329832986</v>
      </c>
      <c r="G166" s="94">
        <f t="shared" si="8"/>
        <v>-0.19619437807705253</v>
      </c>
      <c r="H166" s="94">
        <f t="shared" si="9"/>
        <v>0.5377291162848671</v>
      </c>
      <c r="I166" s="94">
        <f t="shared" si="10"/>
        <v>-1.4594290852803047</v>
      </c>
    </row>
    <row r="167" spans="1:9" ht="13.5">
      <c r="A167" s="92">
        <v>159</v>
      </c>
      <c r="B167" s="94">
        <v>0.24615019356133416</v>
      </c>
      <c r="C167" s="94">
        <v>-0.7875109986343887</v>
      </c>
      <c r="D167" s="94">
        <v>0.24827841116348282</v>
      </c>
      <c r="E167" s="94">
        <v>-0.06472419045167044</v>
      </c>
      <c r="F167" s="94">
        <v>-1.499547579442151</v>
      </c>
      <c r="G167" s="94">
        <f t="shared" si="8"/>
        <v>-0.3714708327606786</v>
      </c>
      <c r="H167" s="94">
        <f t="shared" si="9"/>
        <v>0.679011771045415</v>
      </c>
      <c r="I167" s="94">
        <f t="shared" si="10"/>
        <v>-2.188302757631182</v>
      </c>
    </row>
    <row r="168" spans="1:9" ht="13.5">
      <c r="A168" s="92">
        <v>160</v>
      </c>
      <c r="B168" s="94">
        <v>-0.6813002073613461</v>
      </c>
      <c r="C168" s="94">
        <v>-0.09965106073650531</v>
      </c>
      <c r="D168" s="94">
        <v>-0.9956784197129309</v>
      </c>
      <c r="E168" s="94">
        <v>0.649985167910927</v>
      </c>
      <c r="F168" s="94">
        <v>-0.304796685668407</v>
      </c>
      <c r="G168" s="94">
        <f t="shared" si="8"/>
        <v>-0.2862882411136525</v>
      </c>
      <c r="H168" s="94">
        <f t="shared" si="9"/>
        <v>0.5605448733219243</v>
      </c>
      <c r="I168" s="94">
        <f t="shared" si="10"/>
        <v>-2.0429282631168437</v>
      </c>
    </row>
    <row r="169" spans="1:9" ht="13.5">
      <c r="A169" s="92">
        <v>161</v>
      </c>
      <c r="B169" s="94">
        <v>0.06986169864831027</v>
      </c>
      <c r="C169" s="94">
        <v>0.6572781785507686</v>
      </c>
      <c r="D169" s="94">
        <v>-1.4008492144057527</v>
      </c>
      <c r="E169" s="94">
        <v>0.5855417839484289</v>
      </c>
      <c r="F169" s="94">
        <v>0.08321194400195964</v>
      </c>
      <c r="G169" s="94">
        <f aca="true" t="shared" si="11" ref="G169:G200">AVERAGE(B169:F169)</f>
        <v>-0.0009911218512570485</v>
      </c>
      <c r="H169" s="94">
        <f t="shared" si="9"/>
        <v>0.7414920470510431</v>
      </c>
      <c r="I169" s="94">
        <f t="shared" si="10"/>
        <v>-0.005346635099857363</v>
      </c>
    </row>
    <row r="170" spans="1:9" ht="13.5">
      <c r="A170" s="92">
        <v>162</v>
      </c>
      <c r="B170" s="94">
        <v>-0.35944822229794227</v>
      </c>
      <c r="C170" s="94">
        <v>-0.8296251507999841</v>
      </c>
      <c r="D170" s="94">
        <v>1.0999110600096174</v>
      </c>
      <c r="E170" s="94">
        <v>-0.46705395106982905</v>
      </c>
      <c r="F170" s="94">
        <v>-1.3360772754822392</v>
      </c>
      <c r="G170" s="94">
        <f t="shared" si="11"/>
        <v>-0.37845870792807546</v>
      </c>
      <c r="H170" s="94">
        <f t="shared" si="9"/>
        <v>0.8141710098648278</v>
      </c>
      <c r="I170" s="94">
        <f t="shared" si="10"/>
        <v>-1.8593573258812484</v>
      </c>
    </row>
    <row r="171" spans="1:9" ht="13.5">
      <c r="A171" s="92">
        <v>163</v>
      </c>
      <c r="B171" s="94">
        <v>0.0008799361239653081</v>
      </c>
      <c r="C171" s="94">
        <v>-0.8438473741989583</v>
      </c>
      <c r="D171" s="94">
        <v>0.1128830717789242</v>
      </c>
      <c r="E171" s="94">
        <v>-2.8528302209451795</v>
      </c>
      <c r="F171" s="94">
        <v>-0.90207777247997</v>
      </c>
      <c r="G171" s="94">
        <f t="shared" si="11"/>
        <v>-0.8969984719442436</v>
      </c>
      <c r="H171" s="94">
        <f t="shared" si="9"/>
        <v>1.0634072631793814</v>
      </c>
      <c r="I171" s="94">
        <f t="shared" si="10"/>
        <v>-3.3740543364821196</v>
      </c>
    </row>
    <row r="172" spans="1:9" ht="13.5">
      <c r="A172" s="92">
        <v>164</v>
      </c>
      <c r="B172" s="94">
        <v>-0.3157128958264366</v>
      </c>
      <c r="C172" s="94">
        <v>1.2846362551499624</v>
      </c>
      <c r="D172" s="94">
        <v>0.21394271243480034</v>
      </c>
      <c r="E172" s="94">
        <v>0.17138859220722225</v>
      </c>
      <c r="F172" s="94">
        <v>0.21777964320790488</v>
      </c>
      <c r="G172" s="94">
        <f t="shared" si="11"/>
        <v>0.31440686143469065</v>
      </c>
      <c r="H172" s="94">
        <f t="shared" si="9"/>
        <v>0.5250295372241957</v>
      </c>
      <c r="I172" s="94">
        <f t="shared" si="10"/>
        <v>2.395346083551365</v>
      </c>
    </row>
    <row r="173" spans="1:9" ht="13.5">
      <c r="A173" s="92">
        <v>165</v>
      </c>
      <c r="B173" s="94">
        <v>1.2830651030526496</v>
      </c>
      <c r="C173" s="94">
        <v>0.08436245479970239</v>
      </c>
      <c r="D173" s="94">
        <v>-0.3493471467663767</v>
      </c>
      <c r="E173" s="94">
        <v>0.8955476005212404</v>
      </c>
      <c r="F173" s="94">
        <v>0.6663253770966548</v>
      </c>
      <c r="G173" s="94">
        <f t="shared" si="11"/>
        <v>0.5159906777407741</v>
      </c>
      <c r="H173" s="94">
        <f t="shared" si="9"/>
        <v>0.5814085700762555</v>
      </c>
      <c r="I173" s="94">
        <f t="shared" si="10"/>
        <v>3.5499351354459643</v>
      </c>
    </row>
    <row r="174" spans="1:9" ht="13.5">
      <c r="A174" s="92">
        <v>166</v>
      </c>
      <c r="B174" s="94">
        <v>-0.6342838787531946</v>
      </c>
      <c r="C174" s="94">
        <v>0.6928257789695635</v>
      </c>
      <c r="D174" s="94">
        <v>0.5794686330773402</v>
      </c>
      <c r="E174" s="94">
        <v>-0.4545495357888285</v>
      </c>
      <c r="F174" s="94">
        <v>-1.5350997273344547</v>
      </c>
      <c r="G174" s="94">
        <f t="shared" si="11"/>
        <v>-0.2703277459659148</v>
      </c>
      <c r="H174" s="94">
        <f t="shared" si="9"/>
        <v>0.8265432230348992</v>
      </c>
      <c r="I174" s="94">
        <f t="shared" si="10"/>
        <v>-1.3082328349306458</v>
      </c>
    </row>
    <row r="175" spans="1:9" ht="13.5">
      <c r="A175" s="92">
        <v>167</v>
      </c>
      <c r="B175" s="94">
        <v>0.15642513062630314</v>
      </c>
      <c r="C175" s="94">
        <v>-0.5554738891078159</v>
      </c>
      <c r="D175" s="94">
        <v>0.9711129678180441</v>
      </c>
      <c r="E175" s="94">
        <v>-0.5161768967809621</v>
      </c>
      <c r="F175" s="94">
        <v>-0.7113249012036249</v>
      </c>
      <c r="G175" s="94">
        <f t="shared" si="11"/>
        <v>-0.13108751772961114</v>
      </c>
      <c r="H175" s="94">
        <f t="shared" si="9"/>
        <v>0.6265113688603907</v>
      </c>
      <c r="I175" s="94">
        <f t="shared" si="10"/>
        <v>-0.8369362424695099</v>
      </c>
    </row>
    <row r="176" spans="1:9" ht="13.5">
      <c r="A176" s="92">
        <v>168</v>
      </c>
      <c r="B176" s="94">
        <v>1.6617605069768615</v>
      </c>
      <c r="C176" s="94">
        <v>-1.1817337508546188</v>
      </c>
      <c r="D176" s="94">
        <v>0.24685959942871705</v>
      </c>
      <c r="E176" s="94">
        <v>-2.0093830244150013</v>
      </c>
      <c r="F176" s="94">
        <v>-0.6325080903479829</v>
      </c>
      <c r="G176" s="94">
        <f t="shared" si="11"/>
        <v>-0.3830009518424049</v>
      </c>
      <c r="H176" s="94">
        <f t="shared" si="9"/>
        <v>1.2588185159020275</v>
      </c>
      <c r="I176" s="94">
        <f t="shared" si="10"/>
        <v>-1.2170172173483138</v>
      </c>
    </row>
    <row r="177" spans="1:9" ht="13.5">
      <c r="A177" s="92">
        <v>169</v>
      </c>
      <c r="B177" s="94">
        <v>-0.8572465048928279</v>
      </c>
      <c r="C177" s="94">
        <v>-0.4581988832796924</v>
      </c>
      <c r="D177" s="94">
        <v>2.3808388505131006</v>
      </c>
      <c r="E177" s="94">
        <v>1.0930739335890394</v>
      </c>
      <c r="F177" s="94">
        <v>-1.795888238120824</v>
      </c>
      <c r="G177" s="94">
        <f t="shared" si="11"/>
        <v>0.07251583156175911</v>
      </c>
      <c r="H177" s="94">
        <f t="shared" si="9"/>
        <v>1.4837077797113105</v>
      </c>
      <c r="I177" s="94">
        <f t="shared" si="10"/>
        <v>0.19549895890110852</v>
      </c>
    </row>
    <row r="178" spans="1:9" ht="13.5">
      <c r="A178" s="92">
        <v>170</v>
      </c>
      <c r="B178" s="94">
        <v>-0.22310928216029424</v>
      </c>
      <c r="C178" s="94">
        <v>-0.4679918674810324</v>
      </c>
      <c r="D178" s="94">
        <v>0.9356813279737253</v>
      </c>
      <c r="E178" s="94">
        <v>-1.1809652278316207</v>
      </c>
      <c r="F178" s="94">
        <v>0.880793322721729</v>
      </c>
      <c r="G178" s="94">
        <f t="shared" si="11"/>
        <v>-0.011118345355498604</v>
      </c>
      <c r="H178" s="94">
        <f t="shared" si="9"/>
        <v>0.814143887284612</v>
      </c>
      <c r="I178" s="94">
        <f t="shared" si="10"/>
        <v>-0.05462594771831434</v>
      </c>
    </row>
    <row r="179" spans="1:9" ht="13.5">
      <c r="A179" s="92">
        <v>171</v>
      </c>
      <c r="B179" s="94">
        <v>0.032173375075217336</v>
      </c>
      <c r="C179" s="94">
        <v>-1.3661883713211864</v>
      </c>
      <c r="D179" s="94">
        <v>0.8038887244765647</v>
      </c>
      <c r="E179" s="94">
        <v>0.0750765138946008</v>
      </c>
      <c r="F179" s="94">
        <v>1.2820214578823652</v>
      </c>
      <c r="G179" s="94">
        <f t="shared" si="11"/>
        <v>0.16539434000151232</v>
      </c>
      <c r="H179" s="94">
        <f t="shared" si="9"/>
        <v>0.8973496460381801</v>
      </c>
      <c r="I179" s="94">
        <f t="shared" si="10"/>
        <v>0.737257057967236</v>
      </c>
    </row>
    <row r="180" spans="1:9" ht="13.5">
      <c r="A180" s="92">
        <v>172</v>
      </c>
      <c r="B180" s="94">
        <v>-1.3975886758998968</v>
      </c>
      <c r="C180" s="94">
        <v>1.7480988390161656</v>
      </c>
      <c r="D180" s="94">
        <v>0.43798536353278905</v>
      </c>
      <c r="E180" s="94">
        <v>-0.9465225048188586</v>
      </c>
      <c r="F180" s="94">
        <v>-0.6194795787450857</v>
      </c>
      <c r="G180" s="94">
        <f t="shared" si="11"/>
        <v>-0.1555013113829773</v>
      </c>
      <c r="H180" s="94">
        <f t="shared" si="9"/>
        <v>1.1278024071657118</v>
      </c>
      <c r="I180" s="94">
        <f t="shared" si="10"/>
        <v>-0.5515197002417072</v>
      </c>
    </row>
    <row r="181" spans="1:9" ht="13.5">
      <c r="A181" s="92">
        <v>173</v>
      </c>
      <c r="B181" s="94">
        <v>-0.9308337212132756</v>
      </c>
      <c r="C181" s="94">
        <v>-0.40612349039292894</v>
      </c>
      <c r="D181" s="94">
        <v>-0.7171502147684805</v>
      </c>
      <c r="E181" s="94">
        <v>0.456161615147721</v>
      </c>
      <c r="F181" s="94">
        <v>0.2148817657143809</v>
      </c>
      <c r="G181" s="94">
        <f t="shared" si="11"/>
        <v>-0.2766128091025166</v>
      </c>
      <c r="H181" s="94">
        <f t="shared" si="9"/>
        <v>0.5324239848301255</v>
      </c>
      <c r="I181" s="94">
        <f t="shared" si="10"/>
        <v>-2.0781393549787004</v>
      </c>
    </row>
    <row r="182" spans="1:9" ht="13.5">
      <c r="A182" s="92">
        <v>174</v>
      </c>
      <c r="B182" s="94">
        <v>1.2654936654143967</v>
      </c>
      <c r="C182" s="94">
        <v>-0.910729340830585</v>
      </c>
      <c r="D182" s="94">
        <v>-1.036833054968156</v>
      </c>
      <c r="E182" s="94">
        <v>0.9747964213602245</v>
      </c>
      <c r="F182" s="94">
        <v>-0.40487748265150003</v>
      </c>
      <c r="G182" s="94">
        <f t="shared" si="11"/>
        <v>-0.022429958335123956</v>
      </c>
      <c r="H182" s="94">
        <f t="shared" si="9"/>
        <v>0.960995656309498</v>
      </c>
      <c r="I182" s="94">
        <f t="shared" si="10"/>
        <v>-0.09336133077338352</v>
      </c>
    </row>
    <row r="183" spans="1:9" ht="13.5">
      <c r="A183" s="92">
        <v>175</v>
      </c>
      <c r="B183" s="94">
        <v>0.2991123437823262</v>
      </c>
      <c r="C183" s="94">
        <v>-0.15874775272095576</v>
      </c>
      <c r="D183" s="94">
        <v>-0.15619207260897383</v>
      </c>
      <c r="E183" s="94">
        <v>-0.28673412089119665</v>
      </c>
      <c r="F183" s="94">
        <v>-0.8628944669908378</v>
      </c>
      <c r="G183" s="94">
        <f t="shared" si="11"/>
        <v>-0.23309121388592757</v>
      </c>
      <c r="H183" s="94">
        <f t="shared" si="9"/>
        <v>0.3726152852568908</v>
      </c>
      <c r="I183" s="94">
        <f t="shared" si="10"/>
        <v>-2.502218487631052</v>
      </c>
    </row>
    <row r="184" spans="1:9" ht="13.5">
      <c r="A184" s="92">
        <v>176</v>
      </c>
      <c r="B184" s="94">
        <v>0.7576113603136037</v>
      </c>
      <c r="C184" s="94">
        <v>0.318528918796801</v>
      </c>
      <c r="D184" s="94">
        <v>2.413307811366394</v>
      </c>
      <c r="E184" s="94">
        <v>0.138405766847427</v>
      </c>
      <c r="F184" s="94">
        <v>-1.061773673427524</v>
      </c>
      <c r="G184" s="94">
        <f t="shared" si="11"/>
        <v>0.5132160367793404</v>
      </c>
      <c r="H184" s="94">
        <f t="shared" si="9"/>
        <v>1.1250827725666304</v>
      </c>
      <c r="I184" s="94">
        <f t="shared" si="10"/>
        <v>1.8246338822113513</v>
      </c>
    </row>
    <row r="185" spans="1:9" ht="13.5">
      <c r="A185" s="92">
        <v>177</v>
      </c>
      <c r="B185" s="94">
        <v>-0.739289589546388</v>
      </c>
      <c r="C185" s="94">
        <v>1.0478947842784692</v>
      </c>
      <c r="D185" s="94">
        <v>0.06986169864831027</v>
      </c>
      <c r="E185" s="94">
        <v>0.9241307452612091</v>
      </c>
      <c r="F185" s="94">
        <v>0.32328102861356456</v>
      </c>
      <c r="G185" s="94">
        <f t="shared" si="11"/>
        <v>0.325175733451033</v>
      </c>
      <c r="H185" s="94">
        <f t="shared" si="9"/>
        <v>0.6448790898671021</v>
      </c>
      <c r="I185" s="94">
        <f t="shared" si="10"/>
        <v>2.0169717924521064</v>
      </c>
    </row>
    <row r="186" spans="1:9" ht="13.5">
      <c r="A186" s="92">
        <v>178</v>
      </c>
      <c r="B186" s="94">
        <v>0.5423123639047844</v>
      </c>
      <c r="C186" s="94">
        <v>0.9181667337543331</v>
      </c>
      <c r="D186" s="94">
        <v>-0.19145318219671026</v>
      </c>
      <c r="E186" s="94">
        <v>-0.6530115115310764</v>
      </c>
      <c r="F186" s="94">
        <v>1.1652855391730554</v>
      </c>
      <c r="G186" s="94">
        <f t="shared" si="11"/>
        <v>0.35625998862087727</v>
      </c>
      <c r="H186" s="94">
        <f t="shared" si="9"/>
        <v>0.6816884473903815</v>
      </c>
      <c r="I186" s="94">
        <f t="shared" si="10"/>
        <v>2.090456366011193</v>
      </c>
    </row>
    <row r="187" spans="1:9" ht="13.5">
      <c r="A187" s="92">
        <v>179</v>
      </c>
      <c r="B187" s="94">
        <v>-2.2918902686797082</v>
      </c>
      <c r="C187" s="94">
        <v>-1.5716523193987086</v>
      </c>
      <c r="D187" s="94">
        <v>0.7525250111939386</v>
      </c>
      <c r="E187" s="94">
        <v>1.8741138774203137</v>
      </c>
      <c r="F187" s="94">
        <v>-1.2496366252889857</v>
      </c>
      <c r="G187" s="94">
        <f t="shared" si="11"/>
        <v>-0.49730806495063007</v>
      </c>
      <c r="H187" s="94">
        <f t="shared" si="9"/>
        <v>1.5573351516414744</v>
      </c>
      <c r="I187" s="94">
        <f t="shared" si="10"/>
        <v>-1.277330867222649</v>
      </c>
    </row>
    <row r="188" spans="1:9" ht="13.5">
      <c r="A188" s="92">
        <v>180</v>
      </c>
      <c r="B188" s="94">
        <v>0.7377821020781994</v>
      </c>
      <c r="C188" s="94">
        <v>-0.409531821787823</v>
      </c>
      <c r="D188" s="94">
        <v>-1.3112776287016459</v>
      </c>
      <c r="E188" s="94">
        <v>-0.1103433078242233</v>
      </c>
      <c r="F188" s="94">
        <v>1.4338456821860746</v>
      </c>
      <c r="G188" s="94">
        <f t="shared" si="11"/>
        <v>0.06809500519011635</v>
      </c>
      <c r="H188" s="94">
        <f t="shared" si="9"/>
        <v>0.9461915450883318</v>
      </c>
      <c r="I188" s="94">
        <f t="shared" si="10"/>
        <v>0.2878698527527398</v>
      </c>
    </row>
    <row r="189" spans="1:9" ht="13.5">
      <c r="A189" s="92">
        <v>181</v>
      </c>
      <c r="B189" s="94">
        <v>-1.2443115338101052</v>
      </c>
      <c r="C189" s="94">
        <v>0.1849127784225857</v>
      </c>
      <c r="D189" s="94">
        <v>-0.5073684405942913</v>
      </c>
      <c r="E189" s="94">
        <v>0.4806622655451065</v>
      </c>
      <c r="F189" s="94">
        <v>-0.2613967353681801</v>
      </c>
      <c r="G189" s="94">
        <f t="shared" si="11"/>
        <v>-0.2695003331609769</v>
      </c>
      <c r="H189" s="94">
        <f t="shared" si="9"/>
        <v>0.5960098962632431</v>
      </c>
      <c r="I189" s="94">
        <f t="shared" si="10"/>
        <v>-1.8086970357414678</v>
      </c>
    </row>
    <row r="190" spans="1:9" ht="13.5">
      <c r="A190" s="92">
        <v>182</v>
      </c>
      <c r="B190" s="94">
        <v>-0.0440388703282224</v>
      </c>
      <c r="C190" s="94">
        <v>0.6977950306463754</v>
      </c>
      <c r="D190" s="94">
        <v>-0.7002358870522585</v>
      </c>
      <c r="E190" s="94">
        <v>0.3829700290225446</v>
      </c>
      <c r="F190" s="94">
        <v>2.032375050475821</v>
      </c>
      <c r="G190" s="94">
        <f t="shared" si="11"/>
        <v>0.473773070552852</v>
      </c>
      <c r="H190" s="94">
        <f t="shared" si="9"/>
        <v>0.9092961455357831</v>
      </c>
      <c r="I190" s="94">
        <f t="shared" si="10"/>
        <v>2.0841309968324633</v>
      </c>
    </row>
    <row r="191" spans="1:9" ht="13.5">
      <c r="A191" s="92">
        <v>183</v>
      </c>
      <c r="B191" s="94">
        <v>-0.17084516912291292</v>
      </c>
      <c r="C191" s="94">
        <v>1.6762351151555777</v>
      </c>
      <c r="D191" s="94">
        <v>0.312338670482859</v>
      </c>
      <c r="E191" s="94">
        <v>0.8187737421394559</v>
      </c>
      <c r="F191" s="94">
        <v>0.2880892679968383</v>
      </c>
      <c r="G191" s="94">
        <f t="shared" si="11"/>
        <v>0.5849183253303636</v>
      </c>
      <c r="H191" s="94">
        <f t="shared" si="9"/>
        <v>0.6291655281065367</v>
      </c>
      <c r="I191" s="94">
        <f t="shared" si="10"/>
        <v>3.7186927713008413</v>
      </c>
    </row>
    <row r="192" spans="1:9" ht="13.5">
      <c r="A192" s="92">
        <v>184</v>
      </c>
      <c r="B192" s="94">
        <v>-1.7017146092257462</v>
      </c>
      <c r="C192" s="94">
        <v>1.371849975839723</v>
      </c>
      <c r="D192" s="94">
        <v>0.8625625014246907</v>
      </c>
      <c r="E192" s="94">
        <v>-1.0576150089036673</v>
      </c>
      <c r="F192" s="94">
        <v>-1.8210084817837924</v>
      </c>
      <c r="G192" s="94">
        <f t="shared" si="11"/>
        <v>-0.46918512452975847</v>
      </c>
      <c r="H192" s="94">
        <f t="shared" si="9"/>
        <v>1.3308468753928526</v>
      </c>
      <c r="I192" s="94">
        <f t="shared" si="10"/>
        <v>-1.410185148133619</v>
      </c>
    </row>
    <row r="193" spans="1:9" ht="13.5">
      <c r="A193" s="92">
        <v>185</v>
      </c>
      <c r="B193" s="94">
        <v>-0.47688786253274884</v>
      </c>
      <c r="C193" s="94">
        <v>-1.251978574146051</v>
      </c>
      <c r="D193" s="94">
        <v>1.148553110397188</v>
      </c>
      <c r="E193" s="94">
        <v>0.08566757969674654</v>
      </c>
      <c r="F193" s="94">
        <v>-1.8067385099129751</v>
      </c>
      <c r="G193" s="94">
        <f t="shared" si="11"/>
        <v>-0.4602768512995681</v>
      </c>
      <c r="H193" s="94">
        <f t="shared" si="9"/>
        <v>1.03212554557644</v>
      </c>
      <c r="I193" s="94">
        <f t="shared" si="10"/>
        <v>-1.7838017991987765</v>
      </c>
    </row>
    <row r="194" spans="1:9" ht="13.5">
      <c r="A194" s="92">
        <v>186</v>
      </c>
      <c r="B194" s="94">
        <v>-0.13778844731859863</v>
      </c>
      <c r="C194" s="94">
        <v>1.3771614248980768</v>
      </c>
      <c r="D194" s="94">
        <v>0.2062006387859583</v>
      </c>
      <c r="E194" s="94">
        <v>-0.46952891352702864</v>
      </c>
      <c r="F194" s="94">
        <v>-0.012430518836481497</v>
      </c>
      <c r="G194" s="94">
        <f t="shared" si="11"/>
        <v>0.19272283680038527</v>
      </c>
      <c r="H194" s="94">
        <f t="shared" si="9"/>
        <v>0.6313445032930889</v>
      </c>
      <c r="I194" s="94">
        <f t="shared" si="10"/>
        <v>1.2210312169989233</v>
      </c>
    </row>
    <row r="195" spans="1:9" ht="13.5">
      <c r="A195" s="92">
        <v>187</v>
      </c>
      <c r="B195" s="94">
        <v>0.040976146920002066</v>
      </c>
      <c r="C195" s="94">
        <v>-0.976644969341578</v>
      </c>
      <c r="D195" s="94">
        <v>0.03416289473534562</v>
      </c>
      <c r="E195" s="94">
        <v>0.8352503755304497</v>
      </c>
      <c r="F195" s="94">
        <v>0.879215349414153</v>
      </c>
      <c r="G195" s="94">
        <f t="shared" si="11"/>
        <v>0.16259195945167448</v>
      </c>
      <c r="H195" s="94">
        <f t="shared" si="9"/>
        <v>0.6775195404135371</v>
      </c>
      <c r="I195" s="94">
        <f t="shared" si="10"/>
        <v>0.9599248420344207</v>
      </c>
    </row>
    <row r="196" spans="1:9" ht="13.5">
      <c r="A196" s="92">
        <v>188</v>
      </c>
      <c r="B196" s="94">
        <v>-1.3542239685193636</v>
      </c>
      <c r="C196" s="94">
        <v>-1.4142369764158502</v>
      </c>
      <c r="D196" s="94">
        <v>0.9984432836063206</v>
      </c>
      <c r="E196" s="94">
        <v>-0.7194284989964217</v>
      </c>
      <c r="F196" s="94">
        <v>1.0226631275145337</v>
      </c>
      <c r="G196" s="94">
        <f t="shared" si="11"/>
        <v>-0.29335660656215623</v>
      </c>
      <c r="H196" s="94">
        <f t="shared" si="9"/>
        <v>1.0921542489438463</v>
      </c>
      <c r="I196" s="94">
        <f t="shared" si="10"/>
        <v>-1.074414559466643</v>
      </c>
    </row>
    <row r="197" spans="1:9" ht="13.5">
      <c r="A197" s="92">
        <v>189</v>
      </c>
      <c r="B197" s="94">
        <v>0.26155476007261313</v>
      </c>
      <c r="C197" s="94">
        <v>-1.0846315490198322</v>
      </c>
      <c r="D197" s="94">
        <v>1.285859525523847</v>
      </c>
      <c r="E197" s="94">
        <v>0.3955949523515301</v>
      </c>
      <c r="F197" s="94">
        <v>-0.4063724645675393</v>
      </c>
      <c r="G197" s="94">
        <f t="shared" si="11"/>
        <v>0.09040104487212375</v>
      </c>
      <c r="H197" s="94">
        <f t="shared" si="9"/>
        <v>0.7973761233873339</v>
      </c>
      <c r="I197" s="94">
        <f t="shared" si="10"/>
        <v>0.4534926101779473</v>
      </c>
    </row>
    <row r="198" spans="1:9" ht="13.5">
      <c r="A198" s="92">
        <v>190</v>
      </c>
      <c r="B198" s="94">
        <v>0.6680443220830057</v>
      </c>
      <c r="C198" s="94">
        <v>0.4559910848911386</v>
      </c>
      <c r="D198" s="94">
        <v>-0.5741389941249508</v>
      </c>
      <c r="E198" s="94">
        <v>-0.4895252914138837</v>
      </c>
      <c r="F198" s="94">
        <v>-1.2622626854863483</v>
      </c>
      <c r="G198" s="94">
        <f t="shared" si="11"/>
        <v>-0.24037831281020772</v>
      </c>
      <c r="H198" s="94">
        <f t="shared" si="9"/>
        <v>0.7110386912257302</v>
      </c>
      <c r="I198" s="94">
        <f t="shared" si="10"/>
        <v>-1.3522657249260486</v>
      </c>
    </row>
    <row r="199" spans="1:9" ht="13.5">
      <c r="A199" s="92">
        <v>191</v>
      </c>
      <c r="B199" s="94">
        <v>-0.5264291758066975</v>
      </c>
      <c r="C199" s="94">
        <v>1.193657226394862</v>
      </c>
      <c r="D199" s="94">
        <v>-0.06641130312345922</v>
      </c>
      <c r="E199" s="94">
        <v>0.24898895389924292</v>
      </c>
      <c r="F199" s="94">
        <v>-0.6098707672208548</v>
      </c>
      <c r="G199" s="94">
        <f t="shared" si="11"/>
        <v>0.04798698682861868</v>
      </c>
      <c r="H199" s="94">
        <f t="shared" si="9"/>
        <v>0.6524997792793026</v>
      </c>
      <c r="I199" s="94">
        <f t="shared" si="10"/>
        <v>0.294173198842281</v>
      </c>
    </row>
    <row r="200" spans="1:9" ht="13.5">
      <c r="A200" s="92">
        <v>192</v>
      </c>
      <c r="B200" s="94">
        <v>-0.19706590137502644</v>
      </c>
      <c r="C200" s="94">
        <v>-1.847329258453101</v>
      </c>
      <c r="D200" s="94">
        <v>0.8481129043502733</v>
      </c>
      <c r="E200" s="94">
        <v>0.9127006705966778</v>
      </c>
      <c r="F200" s="94">
        <v>1.3058752301731147</v>
      </c>
      <c r="G200" s="94">
        <f t="shared" si="11"/>
        <v>0.2044587290583877</v>
      </c>
      <c r="H200" s="94">
        <f t="shared" si="9"/>
        <v>1.140181707325069</v>
      </c>
      <c r="I200" s="94">
        <f t="shared" si="10"/>
        <v>0.7172847196016132</v>
      </c>
    </row>
    <row r="201" spans="1:9" ht="13.5">
      <c r="A201" s="92">
        <v>193</v>
      </c>
      <c r="B201" s="94">
        <v>-0.27106693778478075</v>
      </c>
      <c r="C201" s="94">
        <v>0.6058212420612108</v>
      </c>
      <c r="D201" s="94">
        <v>0.5878132469661068</v>
      </c>
      <c r="E201" s="94">
        <v>-1.7317643141723238</v>
      </c>
      <c r="F201" s="94">
        <v>0.8150357189151691</v>
      </c>
      <c r="G201" s="94">
        <f aca="true" t="shared" si="12" ref="G201:G208">AVERAGE(B201:F201)</f>
        <v>0.0011677911970764399</v>
      </c>
      <c r="H201" s="94">
        <f t="shared" si="9"/>
        <v>0.9433244531621502</v>
      </c>
      <c r="I201" s="94">
        <f t="shared" si="10"/>
        <v>0.004951811407673561</v>
      </c>
    </row>
    <row r="202" spans="1:9" ht="13.5">
      <c r="A202" s="92">
        <v>194</v>
      </c>
      <c r="B202" s="94">
        <v>-1.5753448678879067</v>
      </c>
      <c r="C202" s="94">
        <v>-0.6436675903387368</v>
      </c>
      <c r="D202" s="94">
        <v>0.022989752324065194</v>
      </c>
      <c r="E202" s="94">
        <v>-1.055609573086258</v>
      </c>
      <c r="F202" s="94">
        <v>0.5997662810841575</v>
      </c>
      <c r="G202" s="94">
        <f t="shared" si="12"/>
        <v>-0.5303731995809358</v>
      </c>
      <c r="H202" s="94">
        <f aca="true" t="shared" si="13" ref="H202:H208">STDEVP(B202:F202)</f>
        <v>0.7699481095364077</v>
      </c>
      <c r="I202" s="94">
        <f aca="true" t="shared" si="14" ref="I202:I208">(G202-$D$4)/(H202/(5-1))</f>
        <v>-2.7553711374148473</v>
      </c>
    </row>
    <row r="203" spans="1:9" ht="13.5">
      <c r="A203" s="92">
        <v>195</v>
      </c>
      <c r="B203" s="94">
        <v>-1.3340240911929868</v>
      </c>
      <c r="C203" s="94">
        <v>-0.10880398804147262</v>
      </c>
      <c r="D203" s="94">
        <v>-1.0907137948379386</v>
      </c>
      <c r="E203" s="94">
        <v>0.7406981694657588</v>
      </c>
      <c r="F203" s="94">
        <v>-0.4776597961608786</v>
      </c>
      <c r="G203" s="94">
        <f t="shared" si="12"/>
        <v>-0.45410070015350357</v>
      </c>
      <c r="H203" s="94">
        <f t="shared" si="13"/>
        <v>0.7384944949917566</v>
      </c>
      <c r="I203" s="94">
        <f t="shared" si="14"/>
        <v>-2.4596023571364465</v>
      </c>
    </row>
    <row r="204" spans="1:9" ht="13.5">
      <c r="A204" s="92">
        <v>196</v>
      </c>
      <c r="B204" s="94">
        <v>-0.17892375581141096</v>
      </c>
      <c r="C204" s="94">
        <v>-1.3400085663306527</v>
      </c>
      <c r="D204" s="94">
        <v>1.0878056855290197</v>
      </c>
      <c r="E204" s="94">
        <v>0.07024482329143211</v>
      </c>
      <c r="F204" s="94">
        <v>-0.3864283826260362</v>
      </c>
      <c r="G204" s="94">
        <f t="shared" si="12"/>
        <v>-0.1494620391895296</v>
      </c>
      <c r="H204" s="94">
        <f t="shared" si="13"/>
        <v>0.7814761163346209</v>
      </c>
      <c r="I204" s="94">
        <f t="shared" si="14"/>
        <v>-0.7650242205254105</v>
      </c>
    </row>
    <row r="205" spans="1:9" ht="13.5">
      <c r="A205" s="92">
        <v>197</v>
      </c>
      <c r="B205" s="94">
        <v>0.34074105315085035</v>
      </c>
      <c r="C205" s="94">
        <v>-0.2404760834906483</v>
      </c>
      <c r="D205" s="94">
        <v>-1.197722667711787</v>
      </c>
      <c r="E205" s="94">
        <v>0.598943188379053</v>
      </c>
      <c r="F205" s="94">
        <v>0.5761239663115703</v>
      </c>
      <c r="G205" s="94">
        <f t="shared" si="12"/>
        <v>0.01552189132780768</v>
      </c>
      <c r="H205" s="94">
        <f t="shared" si="13"/>
        <v>0.677926238273202</v>
      </c>
      <c r="I205" s="94">
        <f t="shared" si="14"/>
        <v>0.09158454387217513</v>
      </c>
    </row>
    <row r="206" spans="1:9" ht="13.5">
      <c r="A206" s="92">
        <v>198</v>
      </c>
      <c r="B206" s="94">
        <v>0.34707113627518993</v>
      </c>
      <c r="C206" s="94">
        <v>0.2905630935856607</v>
      </c>
      <c r="D206" s="94">
        <v>0.6080290404497646</v>
      </c>
      <c r="E206" s="94">
        <v>2.497363311704248</v>
      </c>
      <c r="F206" s="94">
        <v>0.2613182914501522</v>
      </c>
      <c r="G206" s="94">
        <f t="shared" si="12"/>
        <v>0.8008689746930031</v>
      </c>
      <c r="H206" s="94">
        <f t="shared" si="13"/>
        <v>0.8570577327092275</v>
      </c>
      <c r="I206" s="94">
        <f t="shared" si="14"/>
        <v>3.737759752362972</v>
      </c>
    </row>
    <row r="207" spans="1:9" ht="13.5">
      <c r="A207" s="92">
        <v>199</v>
      </c>
      <c r="B207" s="94">
        <v>-0.31820718504604883</v>
      </c>
      <c r="C207" s="94">
        <v>-0.4940147846355103</v>
      </c>
      <c r="D207" s="94">
        <v>-1.3280896382639185</v>
      </c>
      <c r="E207" s="94">
        <v>-0.11503971109050326</v>
      </c>
      <c r="F207" s="94">
        <v>-0.418115178035805</v>
      </c>
      <c r="G207" s="94">
        <f t="shared" si="12"/>
        <v>-0.5346932994143572</v>
      </c>
      <c r="H207" s="94">
        <f t="shared" si="13"/>
        <v>0.41658092187617723</v>
      </c>
      <c r="I207" s="94">
        <f t="shared" si="14"/>
        <v>-5.134112210479837</v>
      </c>
    </row>
    <row r="208" spans="1:9" ht="13.5">
      <c r="A208" s="93">
        <v>200</v>
      </c>
      <c r="B208" s="95">
        <v>-2.3900429368950427</v>
      </c>
      <c r="C208" s="95">
        <v>0.9786185728444252</v>
      </c>
      <c r="D208" s="95">
        <v>1.4264014680520631</v>
      </c>
      <c r="E208" s="95">
        <v>-0.878089849720709</v>
      </c>
      <c r="F208" s="95">
        <v>0.2336309989914298</v>
      </c>
      <c r="G208" s="95">
        <f t="shared" si="12"/>
        <v>-0.1258963493455667</v>
      </c>
      <c r="H208" s="95">
        <f t="shared" si="13"/>
        <v>1.3748451893474107</v>
      </c>
      <c r="I208" s="95">
        <f t="shared" si="14"/>
        <v>-0.36628516525653376</v>
      </c>
    </row>
  </sheetData>
  <mergeCells count="7">
    <mergeCell ref="A3:B3"/>
    <mergeCell ref="K8:M8"/>
    <mergeCell ref="S8:U8"/>
    <mergeCell ref="S20:U20"/>
    <mergeCell ref="K20:M20"/>
    <mergeCell ref="C3:D3"/>
    <mergeCell ref="F3:G3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08"/>
  <sheetViews>
    <sheetView zoomScale="75" zoomScaleNormal="75" workbookViewId="0" topLeftCell="A13">
      <pane xSplit="5" topLeftCell="AC1" activePane="topRight" state="frozen"/>
      <selection pane="topLeft" activeCell="A1" sqref="A1"/>
      <selection pane="topRight" activeCell="AH2" sqref="AH2"/>
    </sheetView>
  </sheetViews>
  <sheetFormatPr defaultColWidth="9.00390625" defaultRowHeight="13.5"/>
  <cols>
    <col min="2" max="2" width="9.50390625" style="0" bestFit="1" customWidth="1"/>
    <col min="36" max="36" width="6.00390625" style="0" customWidth="1"/>
    <col min="37" max="37" width="2.125" style="0" customWidth="1"/>
    <col min="38" max="38" width="6.00390625" style="0" customWidth="1"/>
    <col min="44" max="44" width="5.50390625" style="0" customWidth="1"/>
    <col min="45" max="45" width="3.50390625" style="0" customWidth="1"/>
    <col min="46" max="46" width="5.625" style="0" customWidth="1"/>
  </cols>
  <sheetData>
    <row r="1" spans="1:31" ht="15">
      <c r="A1" t="s">
        <v>122</v>
      </c>
      <c r="D1" s="1" t="s">
        <v>106</v>
      </c>
      <c r="E1" t="s">
        <v>112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3" spans="1:34" ht="13.5">
      <c r="A3" s="141" t="s">
        <v>112</v>
      </c>
      <c r="B3" s="142"/>
      <c r="C3" s="141" t="s">
        <v>69</v>
      </c>
      <c r="D3" s="141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G3" s="142" t="s">
        <v>68</v>
      </c>
      <c r="AH3" s="144"/>
    </row>
    <row r="4" spans="1:34" ht="15">
      <c r="A4" s="28" t="s">
        <v>6</v>
      </c>
      <c r="B4" s="96">
        <v>0</v>
      </c>
      <c r="C4" s="27" t="s">
        <v>21</v>
      </c>
      <c r="D4" s="27">
        <f>B4</f>
        <v>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G4" s="27" t="s">
        <v>21</v>
      </c>
      <c r="AH4" s="97">
        <f>AVERAGE(AF9:AF208)</f>
        <v>-0.001277574407746825</v>
      </c>
    </row>
    <row r="5" spans="1:35" ht="15">
      <c r="A5" s="28" t="s">
        <v>118</v>
      </c>
      <c r="B5" s="96">
        <v>1</v>
      </c>
      <c r="C5" s="27" t="s">
        <v>17</v>
      </c>
      <c r="D5" s="97">
        <f>B5</f>
        <v>1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G5" s="27" t="s">
        <v>17</v>
      </c>
      <c r="AH5" s="97">
        <f>VARP(AF9:AF208)</f>
        <v>0.03508756668423023</v>
      </c>
      <c r="AI5" s="90"/>
    </row>
    <row r="6" spans="3:34" ht="13.5">
      <c r="C6" s="27" t="s">
        <v>56</v>
      </c>
      <c r="D6" s="97">
        <f>SQRT(D5)</f>
        <v>1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G6" s="27" t="s">
        <v>56</v>
      </c>
      <c r="AH6" s="97">
        <f>STDEVP(AF9:AF208)</f>
        <v>0.18731675494794967</v>
      </c>
    </row>
    <row r="7" spans="33:44" ht="15.75" thickBot="1">
      <c r="AG7" s="98" t="s">
        <v>106</v>
      </c>
      <c r="AJ7" t="s">
        <v>68</v>
      </c>
      <c r="AR7" t="s">
        <v>121</v>
      </c>
    </row>
    <row r="8" spans="1:50" ht="16.5">
      <c r="A8" s="27" t="s">
        <v>20</v>
      </c>
      <c r="B8" s="118" t="s">
        <v>119</v>
      </c>
      <c r="C8" s="119" t="s">
        <v>77</v>
      </c>
      <c r="D8" s="119" t="s">
        <v>78</v>
      </c>
      <c r="E8" s="119" t="s">
        <v>79</v>
      </c>
      <c r="F8" s="119" t="s">
        <v>80</v>
      </c>
      <c r="G8" s="119" t="s">
        <v>81</v>
      </c>
      <c r="H8" s="119" t="s">
        <v>82</v>
      </c>
      <c r="I8" s="119" t="s">
        <v>83</v>
      </c>
      <c r="J8" s="119" t="s">
        <v>84</v>
      </c>
      <c r="K8" s="119" t="s">
        <v>85</v>
      </c>
      <c r="L8" s="119" t="s">
        <v>86</v>
      </c>
      <c r="M8" s="119" t="s">
        <v>87</v>
      </c>
      <c r="N8" s="119" t="s">
        <v>88</v>
      </c>
      <c r="O8" s="119" t="s">
        <v>89</v>
      </c>
      <c r="P8" s="119" t="s">
        <v>90</v>
      </c>
      <c r="Q8" s="119" t="s">
        <v>91</v>
      </c>
      <c r="R8" s="119" t="s">
        <v>92</v>
      </c>
      <c r="S8" s="119" t="s">
        <v>93</v>
      </c>
      <c r="T8" s="119" t="s">
        <v>94</v>
      </c>
      <c r="U8" s="119" t="s">
        <v>95</v>
      </c>
      <c r="V8" s="119" t="s">
        <v>96</v>
      </c>
      <c r="W8" s="119" t="s">
        <v>97</v>
      </c>
      <c r="X8" s="119" t="s">
        <v>98</v>
      </c>
      <c r="Y8" s="119" t="s">
        <v>99</v>
      </c>
      <c r="Z8" s="119" t="s">
        <v>100</v>
      </c>
      <c r="AA8" s="119" t="s">
        <v>101</v>
      </c>
      <c r="AB8" s="119" t="s">
        <v>102</v>
      </c>
      <c r="AC8" s="119" t="s">
        <v>103</v>
      </c>
      <c r="AD8" s="119" t="s">
        <v>104</v>
      </c>
      <c r="AE8" s="119" t="s">
        <v>105</v>
      </c>
      <c r="AF8" s="120" t="s">
        <v>3</v>
      </c>
      <c r="AG8" s="121" t="s">
        <v>56</v>
      </c>
      <c r="AH8" s="122" t="s">
        <v>120</v>
      </c>
      <c r="AJ8" s="128" t="s">
        <v>13</v>
      </c>
      <c r="AK8" s="127"/>
      <c r="AL8" s="127"/>
      <c r="AM8" s="27" t="s">
        <v>14</v>
      </c>
      <c r="AO8" s="111" t="s">
        <v>25</v>
      </c>
      <c r="AP8" s="111" t="s">
        <v>26</v>
      </c>
      <c r="AR8" s="143" t="s">
        <v>13</v>
      </c>
      <c r="AS8" s="143"/>
      <c r="AT8" s="143"/>
      <c r="AU8" s="27" t="s">
        <v>14</v>
      </c>
      <c r="AW8" s="111" t="s">
        <v>25</v>
      </c>
      <c r="AX8" s="111" t="s">
        <v>26</v>
      </c>
    </row>
    <row r="9" spans="1:50" ht="13.5">
      <c r="A9" s="92">
        <v>1</v>
      </c>
      <c r="B9" s="115">
        <v>0.0204647676582681</v>
      </c>
      <c r="C9" s="115">
        <v>-0.6034338184690569</v>
      </c>
      <c r="D9" s="115">
        <v>-0.023831034923205152</v>
      </c>
      <c r="E9" s="115">
        <v>-0.5492370291904081</v>
      </c>
      <c r="F9" s="115">
        <v>-1.5550358511973172</v>
      </c>
      <c r="G9" s="115">
        <v>-1.0452504284330644</v>
      </c>
      <c r="H9" s="115">
        <v>-0.05016545401304029</v>
      </c>
      <c r="I9" s="115">
        <v>1.1048268788727</v>
      </c>
      <c r="J9" s="115">
        <v>0.1424996298737824</v>
      </c>
      <c r="K9" s="115">
        <v>-0.08643610271974467</v>
      </c>
      <c r="L9" s="115">
        <v>0.5706237971025985</v>
      </c>
      <c r="M9" s="115">
        <v>0.6998448043304961</v>
      </c>
      <c r="N9" s="115">
        <v>0.20229435904184356</v>
      </c>
      <c r="O9" s="115">
        <v>0.7894948339526309</v>
      </c>
      <c r="P9" s="115">
        <v>-1.2543273442133795</v>
      </c>
      <c r="Q9" s="115">
        <v>2.6085035642609</v>
      </c>
      <c r="R9" s="115">
        <v>-0.4892672222922556</v>
      </c>
      <c r="S9" s="115">
        <v>-0.5824563231726643</v>
      </c>
      <c r="T9" s="115">
        <v>-0.07891344466770533</v>
      </c>
      <c r="U9" s="115">
        <v>0.2184845016017789</v>
      </c>
      <c r="V9" s="115">
        <v>0.8691267794347368</v>
      </c>
      <c r="W9" s="115">
        <v>-1.685662027739454</v>
      </c>
      <c r="X9" s="115">
        <v>-0.6864229362690821</v>
      </c>
      <c r="Y9" s="115">
        <v>0.09457835403736681</v>
      </c>
      <c r="Z9" s="115">
        <v>0.18148966773878783</v>
      </c>
      <c r="AA9" s="115">
        <v>-0.03316813490528148</v>
      </c>
      <c r="AB9" s="115">
        <v>1.7303955246461555</v>
      </c>
      <c r="AC9" s="115">
        <v>0.22624817574978806</v>
      </c>
      <c r="AD9" s="115">
        <v>2.0615880202967674</v>
      </c>
      <c r="AE9" s="115">
        <v>-0.880004336067941</v>
      </c>
      <c r="AF9" s="115">
        <f aca="true" t="shared" si="0" ref="AF9:AF40">AVERAGE(B9:AE9)</f>
        <v>0.06389507234416669</v>
      </c>
      <c r="AG9" s="115">
        <f aca="true" t="shared" si="1" ref="AG9:AG40">STDEVP(B9:AE9)</f>
        <v>0.9656911147957064</v>
      </c>
      <c r="AH9" s="115">
        <f aca="true" t="shared" si="2" ref="AH9:AH40">(AF9-$D$4)/(AG9/(5-1))</f>
        <v>0.26466049595033836</v>
      </c>
      <c r="AJ9" s="101"/>
      <c r="AK9" s="102" t="s">
        <v>15</v>
      </c>
      <c r="AL9" s="103">
        <v>-0.9</v>
      </c>
      <c r="AM9" s="117">
        <v>0</v>
      </c>
      <c r="AO9" s="108">
        <v>-0.9</v>
      </c>
      <c r="AP9" s="109">
        <v>0</v>
      </c>
      <c r="AR9" s="99"/>
      <c r="AS9" s="13" t="s">
        <v>15</v>
      </c>
      <c r="AT9" s="104">
        <v>-4.5</v>
      </c>
      <c r="AU9" s="117">
        <v>2</v>
      </c>
      <c r="AW9" s="108">
        <v>-4.5</v>
      </c>
      <c r="AX9" s="109">
        <v>0</v>
      </c>
    </row>
    <row r="10" spans="1:50" ht="13.5">
      <c r="A10" s="92">
        <v>2</v>
      </c>
      <c r="B10" s="94">
        <v>-0.8075937785179121</v>
      </c>
      <c r="C10" s="94">
        <v>-0.44236685425858013</v>
      </c>
      <c r="D10" s="94">
        <v>0.15758587323944084</v>
      </c>
      <c r="E10" s="94">
        <v>-0.8794404493528418</v>
      </c>
      <c r="F10" s="94">
        <v>0.0428144630859606</v>
      </c>
      <c r="G10" s="94">
        <v>0.9805944500840269</v>
      </c>
      <c r="H10" s="94">
        <v>0.49712866712070536</v>
      </c>
      <c r="I10" s="94">
        <v>-1.7878892322187312</v>
      </c>
      <c r="J10" s="94">
        <v>0.636999857306364</v>
      </c>
      <c r="K10" s="94">
        <v>0.05131482794240583</v>
      </c>
      <c r="L10" s="94">
        <v>0.5113747647556011</v>
      </c>
      <c r="M10" s="94">
        <v>0.16386366041842848</v>
      </c>
      <c r="N10" s="94">
        <v>-0.2915999175456818</v>
      </c>
      <c r="O10" s="94">
        <v>-0.5276592673908453</v>
      </c>
      <c r="P10" s="94">
        <v>1.649414116400294</v>
      </c>
      <c r="Q10" s="94">
        <v>0.7496851139876526</v>
      </c>
      <c r="R10" s="94">
        <v>0.275433649221668</v>
      </c>
      <c r="S10" s="94">
        <v>0.7825144621165236</v>
      </c>
      <c r="T10" s="94">
        <v>1.59659975906834</v>
      </c>
      <c r="U10" s="94">
        <v>0.598759015701944</v>
      </c>
      <c r="V10" s="94">
        <v>-1.1702763913490344</v>
      </c>
      <c r="W10" s="94">
        <v>0.30135197448544204</v>
      </c>
      <c r="X10" s="94">
        <v>1.2002328730886802</v>
      </c>
      <c r="Y10" s="94">
        <v>1.1382599041098729</v>
      </c>
      <c r="Z10" s="94">
        <v>1.064465777744772</v>
      </c>
      <c r="AA10" s="94">
        <v>0.3605907750170445</v>
      </c>
      <c r="AB10" s="94">
        <v>1.0452504284330644</v>
      </c>
      <c r="AC10" s="94">
        <v>0.5430206329037901</v>
      </c>
      <c r="AD10" s="94">
        <v>0.3460149855527561</v>
      </c>
      <c r="AE10" s="94">
        <v>-2.7730129659175873</v>
      </c>
      <c r="AF10" s="94">
        <f t="shared" si="0"/>
        <v>0.2004477058411188</v>
      </c>
      <c r="AG10" s="94">
        <f t="shared" si="1"/>
        <v>0.9564327335117457</v>
      </c>
      <c r="AH10" s="94">
        <f t="shared" si="2"/>
        <v>0.8383138670092668</v>
      </c>
      <c r="AJ10" s="100">
        <v>-0.9</v>
      </c>
      <c r="AK10" s="13" t="s">
        <v>15</v>
      </c>
      <c r="AL10" s="104">
        <v>-0.7</v>
      </c>
      <c r="AM10" s="117">
        <v>0</v>
      </c>
      <c r="AO10" s="108">
        <v>-0.7</v>
      </c>
      <c r="AP10" s="109">
        <v>0</v>
      </c>
      <c r="AR10" s="100">
        <v>-4.5</v>
      </c>
      <c r="AS10" s="13" t="s">
        <v>15</v>
      </c>
      <c r="AT10" s="104">
        <v>-3.5</v>
      </c>
      <c r="AU10" s="117">
        <v>5</v>
      </c>
      <c r="AW10" s="108">
        <v>-3.5</v>
      </c>
      <c r="AX10" s="109">
        <v>0</v>
      </c>
    </row>
    <row r="11" spans="1:50" ht="13.5">
      <c r="A11" s="92">
        <v>3</v>
      </c>
      <c r="B11" s="94">
        <v>-1.6759258869569749</v>
      </c>
      <c r="C11" s="94">
        <v>-1.0426128937979229</v>
      </c>
      <c r="D11" s="94">
        <v>0.3101695256191306</v>
      </c>
      <c r="E11" s="94">
        <v>1.4568922779290006</v>
      </c>
      <c r="F11" s="94">
        <v>-1.017515387502499</v>
      </c>
      <c r="G11" s="94">
        <v>0.20643483367166482</v>
      </c>
      <c r="H11" s="94">
        <v>1.0493545232748147</v>
      </c>
      <c r="I11" s="94">
        <v>-0.6910772754054051</v>
      </c>
      <c r="J11" s="94">
        <v>-0.3616514732129872</v>
      </c>
      <c r="K11" s="94">
        <v>1.4851048035779968</v>
      </c>
      <c r="L11" s="94">
        <v>0.31161562219494954</v>
      </c>
      <c r="M11" s="94">
        <v>-0.33636638363532256</v>
      </c>
      <c r="N11" s="94">
        <v>-1.7605725588509813</v>
      </c>
      <c r="O11" s="94">
        <v>0.5247602530289441</v>
      </c>
      <c r="P11" s="94">
        <v>2.7421629056334496</v>
      </c>
      <c r="Q11" s="94">
        <v>1.1109045772172976</v>
      </c>
      <c r="R11" s="94">
        <v>0.46645709517179057</v>
      </c>
      <c r="S11" s="94">
        <v>-0.3404977633181261</v>
      </c>
      <c r="T11" s="94">
        <v>-0.6700543053739239</v>
      </c>
      <c r="U11" s="94">
        <v>-0.5604806574410759</v>
      </c>
      <c r="V11" s="94">
        <v>-2.014021447394043</v>
      </c>
      <c r="W11" s="94">
        <v>-1.6533022062503733</v>
      </c>
      <c r="X11" s="94">
        <v>-0.002944489096989855</v>
      </c>
      <c r="Y11" s="94">
        <v>-0.27948885872319806</v>
      </c>
      <c r="Z11" s="94">
        <v>2.6130874175578356</v>
      </c>
      <c r="AA11" s="94">
        <v>1.009716470434796</v>
      </c>
      <c r="AB11" s="94">
        <v>-0.5235324351815507</v>
      </c>
      <c r="AC11" s="94">
        <v>-0.15046452972455882</v>
      </c>
      <c r="AD11" s="94">
        <v>-0.1220496415044181</v>
      </c>
      <c r="AE11" s="94">
        <v>0.6542427399836015</v>
      </c>
      <c r="AF11" s="94">
        <f t="shared" si="0"/>
        <v>0.024611495064164046</v>
      </c>
      <c r="AG11" s="94">
        <f t="shared" si="1"/>
        <v>1.154411938101265</v>
      </c>
      <c r="AH11" s="94">
        <f t="shared" si="2"/>
        <v>0.08527803378279038</v>
      </c>
      <c r="AJ11" s="100">
        <v>-0.7</v>
      </c>
      <c r="AK11" s="13" t="s">
        <v>15</v>
      </c>
      <c r="AL11" s="104">
        <v>-0.5</v>
      </c>
      <c r="AM11" s="117">
        <v>2</v>
      </c>
      <c r="AO11" s="108">
        <v>-0.5</v>
      </c>
      <c r="AP11" s="109">
        <v>2</v>
      </c>
      <c r="AR11" s="100">
        <v>-3.5</v>
      </c>
      <c r="AS11" s="13" t="s">
        <v>15</v>
      </c>
      <c r="AT11" s="104">
        <v>-2.5</v>
      </c>
      <c r="AU11" s="117">
        <v>17</v>
      </c>
      <c r="AW11" s="108">
        <v>-2.5</v>
      </c>
      <c r="AX11" s="109">
        <v>1</v>
      </c>
    </row>
    <row r="12" spans="1:50" ht="13.5">
      <c r="A12" s="92">
        <v>4</v>
      </c>
      <c r="B12" s="94">
        <v>0.08559140951547306</v>
      </c>
      <c r="C12" s="94">
        <v>0.6120831130829174</v>
      </c>
      <c r="D12" s="94">
        <v>-0.7161611392803025</v>
      </c>
      <c r="E12" s="94">
        <v>0.10965095498249866</v>
      </c>
      <c r="F12" s="94">
        <v>-0.5071069608675316</v>
      </c>
      <c r="G12" s="94">
        <v>1.8653281586011872</v>
      </c>
      <c r="H12" s="94">
        <v>0.3517880031722598</v>
      </c>
      <c r="I12" s="94">
        <v>0.3539855697454186</v>
      </c>
      <c r="J12" s="94">
        <v>-0.9074915396922734</v>
      </c>
      <c r="K12" s="94">
        <v>0.5664878699462861</v>
      </c>
      <c r="L12" s="94">
        <v>0.5818219506181777</v>
      </c>
      <c r="M12" s="94">
        <v>-1.1888369044754654</v>
      </c>
      <c r="N12" s="94">
        <v>0.060508682508952916</v>
      </c>
      <c r="O12" s="94">
        <v>-0.0343163719662698</v>
      </c>
      <c r="P12" s="94">
        <v>0.2681315436348086</v>
      </c>
      <c r="Q12" s="94">
        <v>-1.4967281458666548</v>
      </c>
      <c r="R12" s="94">
        <v>-0.8023062036954798</v>
      </c>
      <c r="S12" s="94">
        <v>0.6132825092208805</v>
      </c>
      <c r="T12" s="94">
        <v>-0.8028337106225081</v>
      </c>
      <c r="U12" s="94">
        <v>-0.03845002538582776</v>
      </c>
      <c r="V12" s="94">
        <v>0.06518462214444298</v>
      </c>
      <c r="W12" s="94">
        <v>-0.5773881639470346</v>
      </c>
      <c r="X12" s="94">
        <v>-0.060585989558603615</v>
      </c>
      <c r="Y12" s="94">
        <v>0.5415154191723559</v>
      </c>
      <c r="Z12" s="94">
        <v>-0.02719843905651942</v>
      </c>
      <c r="AA12" s="94">
        <v>-0.024597284209448844</v>
      </c>
      <c r="AB12" s="94">
        <v>0.3104105417151004</v>
      </c>
      <c r="AC12" s="94">
        <v>0.7110293154255487</v>
      </c>
      <c r="AD12" s="94">
        <v>-0.19730009626073297</v>
      </c>
      <c r="AE12" s="94">
        <v>0.39600877244083676</v>
      </c>
      <c r="AF12" s="94">
        <f t="shared" si="0"/>
        <v>0.003716915368083088</v>
      </c>
      <c r="AG12" s="94">
        <f t="shared" si="1"/>
        <v>0.6634440859065485</v>
      </c>
      <c r="AH12" s="94">
        <f t="shared" si="2"/>
        <v>0.022409818382835935</v>
      </c>
      <c r="AJ12" s="100">
        <v>-0.5</v>
      </c>
      <c r="AK12" s="13" t="s">
        <v>15</v>
      </c>
      <c r="AL12" s="123">
        <v>-0.3</v>
      </c>
      <c r="AM12" s="117">
        <v>10</v>
      </c>
      <c r="AO12" s="108">
        <v>-0.3</v>
      </c>
      <c r="AP12" s="109">
        <v>10</v>
      </c>
      <c r="AR12" s="100">
        <v>-2.5</v>
      </c>
      <c r="AS12" s="13" t="s">
        <v>15</v>
      </c>
      <c r="AT12" s="123">
        <v>-1.5</v>
      </c>
      <c r="AU12" s="117">
        <v>23</v>
      </c>
      <c r="AW12" s="108">
        <v>-1.5</v>
      </c>
      <c r="AX12" s="109">
        <v>6</v>
      </c>
    </row>
    <row r="13" spans="1:50" ht="13.5">
      <c r="A13" s="92">
        <v>5</v>
      </c>
      <c r="B13" s="94">
        <v>-0.08505367077304982</v>
      </c>
      <c r="C13" s="94">
        <v>0.15131604413909372</v>
      </c>
      <c r="D13" s="94">
        <v>-2.0967945602023974</v>
      </c>
      <c r="E13" s="94">
        <v>1.4741317500011064</v>
      </c>
      <c r="F13" s="94">
        <v>-0.4611752046912443</v>
      </c>
      <c r="G13" s="94">
        <v>-0.4972150691173738</v>
      </c>
      <c r="H13" s="94">
        <v>0.5479034825839335</v>
      </c>
      <c r="I13" s="94">
        <v>-0.3400111836526776</v>
      </c>
      <c r="J13" s="94">
        <v>0.05445599526865408</v>
      </c>
      <c r="K13" s="94">
        <v>-1.4105035006650724</v>
      </c>
      <c r="L13" s="94">
        <v>0.23890152078820392</v>
      </c>
      <c r="M13" s="94">
        <v>-0.7542530511273071</v>
      </c>
      <c r="N13" s="94">
        <v>-1.380328740197001</v>
      </c>
      <c r="O13" s="94">
        <v>1.3574845070252195</v>
      </c>
      <c r="P13" s="94">
        <v>0.6447021405620035</v>
      </c>
      <c r="Q13" s="94">
        <v>-0.7287735570571385</v>
      </c>
      <c r="R13" s="94">
        <v>0.17395109352946747</v>
      </c>
      <c r="S13" s="94">
        <v>-0.2683691491256468</v>
      </c>
      <c r="T13" s="94">
        <v>-1.3123644748702645</v>
      </c>
      <c r="U13" s="94">
        <v>1.5494197214138694</v>
      </c>
      <c r="V13" s="94">
        <v>0.3713057594723068</v>
      </c>
      <c r="W13" s="94">
        <v>-1.4221836863725912</v>
      </c>
      <c r="X13" s="94">
        <v>0.9579571269568987</v>
      </c>
      <c r="Y13" s="94">
        <v>0.914442352950573</v>
      </c>
      <c r="Z13" s="94">
        <v>-0.26765519578475505</v>
      </c>
      <c r="AA13" s="94">
        <v>0.47123876356636174</v>
      </c>
      <c r="AB13" s="94">
        <v>-0.29207967600086704</v>
      </c>
      <c r="AC13" s="94">
        <v>-0.5548508852371015</v>
      </c>
      <c r="AD13" s="94">
        <v>1.2987311492906883</v>
      </c>
      <c r="AE13" s="94">
        <v>-0.10249550541630015</v>
      </c>
      <c r="AF13" s="94">
        <f t="shared" si="0"/>
        <v>-0.05893885675808027</v>
      </c>
      <c r="AG13" s="94">
        <f t="shared" si="1"/>
        <v>0.9166651136849834</v>
      </c>
      <c r="AH13" s="94">
        <f t="shared" si="2"/>
        <v>-0.25718817429910357</v>
      </c>
      <c r="AJ13" s="100">
        <v>-0.3</v>
      </c>
      <c r="AK13" s="13" t="s">
        <v>15</v>
      </c>
      <c r="AL13" s="104">
        <v>-0.1</v>
      </c>
      <c r="AM13" s="117">
        <v>44</v>
      </c>
      <c r="AO13" s="108">
        <v>-0.1</v>
      </c>
      <c r="AP13" s="109">
        <v>44</v>
      </c>
      <c r="AR13" s="100">
        <v>-1.5</v>
      </c>
      <c r="AS13" s="13" t="s">
        <v>15</v>
      </c>
      <c r="AT13" s="104">
        <v>-0.5</v>
      </c>
      <c r="AU13" s="117">
        <v>34</v>
      </c>
      <c r="AW13" s="108">
        <v>-0.5</v>
      </c>
      <c r="AX13" s="109">
        <v>41</v>
      </c>
    </row>
    <row r="14" spans="1:50" ht="13.5">
      <c r="A14" s="92">
        <v>6</v>
      </c>
      <c r="B14" s="94">
        <v>1.8990522221429273</v>
      </c>
      <c r="C14" s="94">
        <v>-0.5791969215351855</v>
      </c>
      <c r="D14" s="94">
        <v>-1.0440612641104963</v>
      </c>
      <c r="E14" s="94">
        <v>0.3846162144327536</v>
      </c>
      <c r="F14" s="94">
        <v>1.0663552529877052</v>
      </c>
      <c r="G14" s="94">
        <v>0.1091893864213489</v>
      </c>
      <c r="H14" s="94">
        <v>0.6157779353088699</v>
      </c>
      <c r="I14" s="94">
        <v>-0.2217757355538197</v>
      </c>
      <c r="J14" s="94">
        <v>-0.9165364645014051</v>
      </c>
      <c r="K14" s="94">
        <v>-0.4789455942955101</v>
      </c>
      <c r="L14" s="94">
        <v>-0.06687059794785455</v>
      </c>
      <c r="M14" s="94">
        <v>-1.0122653293365147</v>
      </c>
      <c r="N14" s="94">
        <v>0.21817186279804446</v>
      </c>
      <c r="O14" s="94">
        <v>0.0965758317761356</v>
      </c>
      <c r="P14" s="94">
        <v>-0.20659172150772065</v>
      </c>
      <c r="Q14" s="94">
        <v>0.42974761527148075</v>
      </c>
      <c r="R14" s="94">
        <v>-0.06380446393450256</v>
      </c>
      <c r="S14" s="94">
        <v>-0.6791788109694608</v>
      </c>
      <c r="T14" s="94">
        <v>-0.6447021405620035</v>
      </c>
      <c r="U14" s="94">
        <v>1.555549715703819</v>
      </c>
      <c r="V14" s="94">
        <v>-1.1731640370271634</v>
      </c>
      <c r="W14" s="94">
        <v>-0.45217575461720116</v>
      </c>
      <c r="X14" s="94">
        <v>0.633817762718536</v>
      </c>
      <c r="Y14" s="94">
        <v>-1.1411884770495817</v>
      </c>
      <c r="Z14" s="94">
        <v>-0.07223889042506926</v>
      </c>
      <c r="AA14" s="94">
        <v>-0.7177436600613873</v>
      </c>
      <c r="AB14" s="94">
        <v>-2.0093830244150013</v>
      </c>
      <c r="AC14" s="94">
        <v>-0.020081643015146255</v>
      </c>
      <c r="AD14" s="94">
        <v>1.2065447663189843</v>
      </c>
      <c r="AE14" s="94">
        <v>1.550438355479855</v>
      </c>
      <c r="AF14" s="94">
        <f t="shared" si="0"/>
        <v>-0.057802253650152124</v>
      </c>
      <c r="AG14" s="94">
        <f t="shared" si="1"/>
        <v>0.8952365087516917</v>
      </c>
      <c r="AH14" s="94">
        <f t="shared" si="2"/>
        <v>-0.258265846332612</v>
      </c>
      <c r="AJ14" s="100">
        <v>-0.1</v>
      </c>
      <c r="AK14" s="13" t="s">
        <v>15</v>
      </c>
      <c r="AL14" s="104">
        <v>0.1</v>
      </c>
      <c r="AM14" s="117">
        <v>91</v>
      </c>
      <c r="AO14" s="108">
        <v>0.1</v>
      </c>
      <c r="AP14" s="109">
        <v>91</v>
      </c>
      <c r="AR14" s="100">
        <v>-0.5</v>
      </c>
      <c r="AS14" s="13" t="s">
        <v>15</v>
      </c>
      <c r="AT14" s="104">
        <v>0.5</v>
      </c>
      <c r="AU14" s="117">
        <v>40</v>
      </c>
      <c r="AW14" s="108">
        <v>0.5</v>
      </c>
      <c r="AX14" s="109">
        <v>102</v>
      </c>
    </row>
    <row r="15" spans="1:50" ht="13.5">
      <c r="A15" s="92">
        <v>7</v>
      </c>
      <c r="B15" s="94">
        <v>0.34244408197992016</v>
      </c>
      <c r="C15" s="94">
        <v>0.8462529876851477</v>
      </c>
      <c r="D15" s="94">
        <v>0.26638758754415903</v>
      </c>
      <c r="E15" s="94">
        <v>0.2602098447823664</v>
      </c>
      <c r="F15" s="94">
        <v>1.3183580449549481</v>
      </c>
      <c r="G15" s="94">
        <v>-1.7875117919174954</v>
      </c>
      <c r="H15" s="94">
        <v>-0.7498874765587971</v>
      </c>
      <c r="I15" s="94">
        <v>-0.5450613116408931</v>
      </c>
      <c r="J15" s="94">
        <v>0.11835140867333394</v>
      </c>
      <c r="K15" s="94">
        <v>1.0326516530767549</v>
      </c>
      <c r="L15" s="94">
        <v>2.032375050475821</v>
      </c>
      <c r="M15" s="94">
        <v>-0.5475476427818649</v>
      </c>
      <c r="N15" s="94">
        <v>-0.481863935419824</v>
      </c>
      <c r="O15" s="94">
        <v>0.38593498175032437</v>
      </c>
      <c r="P15" s="94">
        <v>-1.5506930139963515</v>
      </c>
      <c r="Q15" s="94">
        <v>-0.8559220532333711</v>
      </c>
      <c r="R15" s="94">
        <v>-0.3957597982662264</v>
      </c>
      <c r="S15" s="94">
        <v>0.7009202818153426</v>
      </c>
      <c r="T15" s="94">
        <v>0.9789891919353977</v>
      </c>
      <c r="U15" s="94">
        <v>-0.11604015526245348</v>
      </c>
      <c r="V15" s="94">
        <v>-0.9788641364139039</v>
      </c>
      <c r="W15" s="94">
        <v>-0.012202008292661048</v>
      </c>
      <c r="X15" s="94">
        <v>-0.9646373655414209</v>
      </c>
      <c r="Y15" s="94">
        <v>0.003481090971035883</v>
      </c>
      <c r="Z15" s="94">
        <v>1.279763637285214</v>
      </c>
      <c r="AA15" s="94">
        <v>0.3741752152564004</v>
      </c>
      <c r="AB15" s="94">
        <v>0.40695340430829674</v>
      </c>
      <c r="AC15" s="94">
        <v>-1.0428743735246826</v>
      </c>
      <c r="AD15" s="94">
        <v>0.7058201845211443</v>
      </c>
      <c r="AE15" s="94">
        <v>-0.8918982530303765</v>
      </c>
      <c r="AF15" s="94">
        <f t="shared" si="0"/>
        <v>0.004410177704509503</v>
      </c>
      <c r="AG15" s="94">
        <f t="shared" si="1"/>
        <v>0.8874427489806364</v>
      </c>
      <c r="AH15" s="94">
        <f t="shared" si="2"/>
        <v>0.019878139562581436</v>
      </c>
      <c r="AJ15" s="100">
        <v>0.1</v>
      </c>
      <c r="AK15" s="13" t="s">
        <v>15</v>
      </c>
      <c r="AL15" s="104">
        <v>0.3</v>
      </c>
      <c r="AM15" s="117">
        <v>43</v>
      </c>
      <c r="AO15" s="108">
        <v>0.3</v>
      </c>
      <c r="AP15" s="109">
        <v>43</v>
      </c>
      <c r="AR15" s="100">
        <v>0.5</v>
      </c>
      <c r="AS15" s="13" t="s">
        <v>15</v>
      </c>
      <c r="AT15" s="104">
        <v>1.5</v>
      </c>
      <c r="AU15" s="117">
        <v>34</v>
      </c>
      <c r="AW15" s="108">
        <v>1.5</v>
      </c>
      <c r="AX15" s="109">
        <v>45</v>
      </c>
    </row>
    <row r="16" spans="1:50" ht="13.5">
      <c r="A16" s="92">
        <v>8</v>
      </c>
      <c r="B16" s="94">
        <v>-1.2925329428981058</v>
      </c>
      <c r="C16" s="94">
        <v>-0.3239256329834461</v>
      </c>
      <c r="D16" s="94">
        <v>-0.6239349659153959</v>
      </c>
      <c r="E16" s="94">
        <v>0.4776597961608786</v>
      </c>
      <c r="F16" s="94">
        <v>1.20528056868352</v>
      </c>
      <c r="G16" s="94">
        <v>-0.91583615358104</v>
      </c>
      <c r="H16" s="94">
        <v>-0.5101549049868481</v>
      </c>
      <c r="I16" s="94">
        <v>-0.58972318583983</v>
      </c>
      <c r="J16" s="94">
        <v>0.5524429980141576</v>
      </c>
      <c r="K16" s="94">
        <v>0.47072489905986004</v>
      </c>
      <c r="L16" s="94">
        <v>0.028117028705310076</v>
      </c>
      <c r="M16" s="94">
        <v>0.38181724448804744</v>
      </c>
      <c r="N16" s="94">
        <v>-0.6125446816440672</v>
      </c>
      <c r="O16" s="94">
        <v>-1.625730874366127</v>
      </c>
      <c r="P16" s="94">
        <v>-1.9558956410037354</v>
      </c>
      <c r="Q16" s="94">
        <v>1.157925453298958</v>
      </c>
      <c r="R16" s="94">
        <v>-0.45192109610070474</v>
      </c>
      <c r="S16" s="94">
        <v>0.054071733757155016</v>
      </c>
      <c r="T16" s="94">
        <v>-1.0481608114787377</v>
      </c>
      <c r="U16" s="94">
        <v>0.2534898158046417</v>
      </c>
      <c r="V16" s="94">
        <v>0.9994528227252886</v>
      </c>
      <c r="W16" s="94">
        <v>-1.6323610907420516</v>
      </c>
      <c r="X16" s="94">
        <v>1.4372790246852674</v>
      </c>
      <c r="Y16" s="94">
        <v>-0.3031937012565322</v>
      </c>
      <c r="Z16" s="94">
        <v>0.052846189646515995</v>
      </c>
      <c r="AA16" s="94">
        <v>1.0831172403413802</v>
      </c>
      <c r="AB16" s="94">
        <v>-0.8352503755304497</v>
      </c>
      <c r="AC16" s="94">
        <v>0.4636444828065578</v>
      </c>
      <c r="AD16" s="94">
        <v>0.021689174900529906</v>
      </c>
      <c r="AE16" s="94">
        <v>-0.11665633792290464</v>
      </c>
      <c r="AF16" s="94">
        <f t="shared" si="0"/>
        <v>-0.13994213077239692</v>
      </c>
      <c r="AG16" s="94">
        <f t="shared" si="1"/>
        <v>0.8728643185248723</v>
      </c>
      <c r="AH16" s="94">
        <f t="shared" si="2"/>
        <v>-0.6413007281997598</v>
      </c>
      <c r="AJ16" s="100">
        <v>0.3</v>
      </c>
      <c r="AK16" s="13" t="s">
        <v>15</v>
      </c>
      <c r="AL16" s="104">
        <v>0.5</v>
      </c>
      <c r="AM16" s="117">
        <v>9</v>
      </c>
      <c r="AO16" s="108">
        <v>0.5</v>
      </c>
      <c r="AP16" s="109">
        <v>9</v>
      </c>
      <c r="AR16" s="100">
        <v>1.5</v>
      </c>
      <c r="AS16" s="13" t="s">
        <v>15</v>
      </c>
      <c r="AT16" s="104">
        <v>2.5</v>
      </c>
      <c r="AU16" s="117">
        <v>22</v>
      </c>
      <c r="AW16" s="108">
        <v>2.5</v>
      </c>
      <c r="AX16" s="109">
        <v>4</v>
      </c>
    </row>
    <row r="17" spans="1:50" ht="13.5">
      <c r="A17" s="92">
        <v>9</v>
      </c>
      <c r="B17" s="94">
        <v>-0.9777545528777409</v>
      </c>
      <c r="C17" s="94">
        <v>-0.403383637603838</v>
      </c>
      <c r="D17" s="94">
        <v>0.08228994374803733</v>
      </c>
      <c r="E17" s="94">
        <v>-0.5124218205310171</v>
      </c>
      <c r="F17" s="94">
        <v>1.326798155787401</v>
      </c>
      <c r="G17" s="94">
        <v>-1.8393802747596055</v>
      </c>
      <c r="H17" s="94">
        <v>-0.5739570951845963</v>
      </c>
      <c r="I17" s="94">
        <v>1.062715000443859</v>
      </c>
      <c r="J17" s="94">
        <v>-1.5126261132536456</v>
      </c>
      <c r="K17" s="94">
        <v>-0.10257281246595085</v>
      </c>
      <c r="L17" s="94">
        <v>-0.5403637715062359</v>
      </c>
      <c r="M17" s="94">
        <v>2.4349719751626253</v>
      </c>
      <c r="N17" s="94">
        <v>-2.053329808404669</v>
      </c>
      <c r="O17" s="94">
        <v>1.1302518032607622</v>
      </c>
      <c r="P17" s="94">
        <v>-1.1567294677661266</v>
      </c>
      <c r="Q17" s="94">
        <v>0.3434172413108172</v>
      </c>
      <c r="R17" s="94">
        <v>0.6410346031771041</v>
      </c>
      <c r="S17" s="94">
        <v>0.46645709517179057</v>
      </c>
      <c r="T17" s="94">
        <v>-1.2992632036912255</v>
      </c>
      <c r="U17" s="94">
        <v>0.304796685668407</v>
      </c>
      <c r="V17" s="94">
        <v>0.6977950306463754</v>
      </c>
      <c r="W17" s="94">
        <v>0.3429306616453687</v>
      </c>
      <c r="X17" s="94">
        <v>-0.223344613914378</v>
      </c>
      <c r="Y17" s="94">
        <v>0.061811533669242635</v>
      </c>
      <c r="Z17" s="94">
        <v>-0.40936583900474943</v>
      </c>
      <c r="AA17" s="94">
        <v>-0.12536474969238043</v>
      </c>
      <c r="AB17" s="94">
        <v>1.1414817890909035</v>
      </c>
      <c r="AC17" s="94">
        <v>0.1973785401787609</v>
      </c>
      <c r="AD17" s="94">
        <v>-0.33701326174195856</v>
      </c>
      <c r="AE17" s="94">
        <v>-0.5233562205830822</v>
      </c>
      <c r="AF17" s="94">
        <f t="shared" si="0"/>
        <v>-0.07853657280065818</v>
      </c>
      <c r="AG17" s="94">
        <f t="shared" si="1"/>
        <v>0.9704843526457785</v>
      </c>
      <c r="AH17" s="94">
        <f t="shared" si="2"/>
        <v>-0.3237005216479718</v>
      </c>
      <c r="AJ17" s="100">
        <v>0.5</v>
      </c>
      <c r="AK17" s="13" t="s">
        <v>15</v>
      </c>
      <c r="AL17" s="104">
        <v>0.7</v>
      </c>
      <c r="AM17" s="117">
        <v>1</v>
      </c>
      <c r="AO17" s="108">
        <v>0.7</v>
      </c>
      <c r="AP17" s="109">
        <v>1</v>
      </c>
      <c r="AR17" s="100">
        <v>2.5</v>
      </c>
      <c r="AS17" s="13" t="s">
        <v>15</v>
      </c>
      <c r="AT17" s="104">
        <v>3.5</v>
      </c>
      <c r="AU17" s="117">
        <v>13</v>
      </c>
      <c r="AW17" s="108">
        <v>3.5</v>
      </c>
      <c r="AX17" s="109">
        <v>1</v>
      </c>
    </row>
    <row r="18" spans="1:50" ht="13.5">
      <c r="A18" s="92">
        <v>10</v>
      </c>
      <c r="B18" s="94">
        <v>-1.6756121112848632</v>
      </c>
      <c r="C18" s="94">
        <v>-0.43832187657244503</v>
      </c>
      <c r="D18" s="94">
        <v>1.6277408576570451</v>
      </c>
      <c r="E18" s="94">
        <v>-1.447670001653023</v>
      </c>
      <c r="F18" s="94">
        <v>-1.234743649547454</v>
      </c>
      <c r="G18" s="94">
        <v>-0.7442258720402606</v>
      </c>
      <c r="H18" s="94">
        <v>-0.4622813776222756</v>
      </c>
      <c r="I18" s="94">
        <v>0.8696861186763272</v>
      </c>
      <c r="J18" s="94">
        <v>-0.948439264902845</v>
      </c>
      <c r="K18" s="94">
        <v>0.6912705430295318</v>
      </c>
      <c r="L18" s="94">
        <v>-1.5203568182187155</v>
      </c>
      <c r="M18" s="94">
        <v>-0.8427559805568308</v>
      </c>
      <c r="N18" s="94">
        <v>-0.31659737942391075</v>
      </c>
      <c r="O18" s="94">
        <v>-0.5448839601740474</v>
      </c>
      <c r="P18" s="94">
        <v>-1.1430961421865504</v>
      </c>
      <c r="Q18" s="94">
        <v>0.27027340365748387</v>
      </c>
      <c r="R18" s="94">
        <v>0.04166508915659506</v>
      </c>
      <c r="S18" s="94">
        <v>-0.36222445487510413</v>
      </c>
      <c r="T18" s="94">
        <v>0.6690015652566217</v>
      </c>
      <c r="U18" s="94">
        <v>-0.16223566490225494</v>
      </c>
      <c r="V18" s="94">
        <v>-0.010901430869125761</v>
      </c>
      <c r="W18" s="94">
        <v>-0.3144270976918051</v>
      </c>
      <c r="X18" s="94">
        <v>0.7334710971917957</v>
      </c>
      <c r="Y18" s="94">
        <v>-0.4274011189409066</v>
      </c>
      <c r="Z18" s="94">
        <v>-0.31619606488675345</v>
      </c>
      <c r="AA18" s="94">
        <v>0.3551258487277664</v>
      </c>
      <c r="AB18" s="94">
        <v>-0.33571950552868657</v>
      </c>
      <c r="AC18" s="94">
        <v>-1.3603767001768574</v>
      </c>
      <c r="AD18" s="94">
        <v>-0.4636444828065578</v>
      </c>
      <c r="AE18" s="94">
        <v>0.2809201760101132</v>
      </c>
      <c r="AF18" s="94">
        <f t="shared" si="0"/>
        <v>-0.3177652085165998</v>
      </c>
      <c r="AG18" s="94">
        <f t="shared" si="1"/>
        <v>0.7713646839378033</v>
      </c>
      <c r="AH18" s="94">
        <f t="shared" si="2"/>
        <v>-1.6478079182698067</v>
      </c>
      <c r="AJ18" s="100">
        <v>0.7</v>
      </c>
      <c r="AK18" s="13" t="s">
        <v>15</v>
      </c>
      <c r="AL18" s="104">
        <v>0.9</v>
      </c>
      <c r="AM18" s="117">
        <v>0</v>
      </c>
      <c r="AO18" s="108">
        <v>0.9</v>
      </c>
      <c r="AP18" s="109">
        <v>0</v>
      </c>
      <c r="AR18" s="100">
        <v>3.5</v>
      </c>
      <c r="AS18" s="13" t="s">
        <v>15</v>
      </c>
      <c r="AT18" s="104">
        <v>4.5</v>
      </c>
      <c r="AU18" s="117">
        <v>8</v>
      </c>
      <c r="AW18" s="108">
        <v>4.5</v>
      </c>
      <c r="AX18" s="109">
        <v>0</v>
      </c>
    </row>
    <row r="19" spans="1:50" ht="14.25" thickBot="1">
      <c r="A19" s="92">
        <v>11</v>
      </c>
      <c r="B19" s="94">
        <v>0.7708263183303643</v>
      </c>
      <c r="C19" s="94">
        <v>0.3003924575750716</v>
      </c>
      <c r="D19" s="94">
        <v>-0.8318943400809076</v>
      </c>
      <c r="E19" s="94">
        <v>-0.7070957508403808</v>
      </c>
      <c r="F19" s="94">
        <v>2.08588971872814</v>
      </c>
      <c r="G19" s="94">
        <v>-2.0609513740055263</v>
      </c>
      <c r="H19" s="94">
        <v>-1.038142727338709</v>
      </c>
      <c r="I19" s="94">
        <v>-0.19628600966825616</v>
      </c>
      <c r="J19" s="94">
        <v>1.4707393347634934</v>
      </c>
      <c r="K19" s="94">
        <v>2.8028443921357393</v>
      </c>
      <c r="L19" s="94">
        <v>0.9651239452068694</v>
      </c>
      <c r="M19" s="94">
        <v>-0.5732363206334412</v>
      </c>
      <c r="N19" s="94">
        <v>-0.42497049435041845</v>
      </c>
      <c r="O19" s="94">
        <v>0.3825584826699924</v>
      </c>
      <c r="P19" s="94">
        <v>0.6892332748975605</v>
      </c>
      <c r="Q19" s="94">
        <v>-0.17853608369478025</v>
      </c>
      <c r="R19" s="94">
        <v>0.10026610652857926</v>
      </c>
      <c r="S19" s="94">
        <v>2.0169318304397166</v>
      </c>
      <c r="T19" s="94">
        <v>-0.4347884896560572</v>
      </c>
      <c r="U19" s="94">
        <v>0.936868218559539</v>
      </c>
      <c r="V19" s="94">
        <v>-0.0006502887117676437</v>
      </c>
      <c r="W19" s="94">
        <v>-1.6260173651971854</v>
      </c>
      <c r="X19" s="94">
        <v>-1.6506055544596165</v>
      </c>
      <c r="Y19" s="94">
        <v>-0.10211124390480109</v>
      </c>
      <c r="Z19" s="94">
        <v>-0.17985712474910542</v>
      </c>
      <c r="AA19" s="94">
        <v>-0.819416072772583</v>
      </c>
      <c r="AB19" s="94">
        <v>-0.07860649020585697</v>
      </c>
      <c r="AC19" s="94">
        <v>-0.15162527233769652</v>
      </c>
      <c r="AD19" s="94">
        <v>-1.1826568879769184</v>
      </c>
      <c r="AE19" s="94">
        <v>-0.8188806077669142</v>
      </c>
      <c r="AF19" s="94">
        <f t="shared" si="0"/>
        <v>-0.017821813950528547</v>
      </c>
      <c r="AG19" s="94">
        <f t="shared" si="1"/>
        <v>1.110862628926371</v>
      </c>
      <c r="AH19" s="94">
        <f t="shared" si="2"/>
        <v>-0.06417288145790992</v>
      </c>
      <c r="AJ19" s="105">
        <v>0.9</v>
      </c>
      <c r="AK19" s="106" t="s">
        <v>15</v>
      </c>
      <c r="AL19" s="107"/>
      <c r="AM19" s="92">
        <v>0</v>
      </c>
      <c r="AO19" s="110" t="s">
        <v>27</v>
      </c>
      <c r="AP19" s="110">
        <v>0</v>
      </c>
      <c r="AR19" s="105">
        <v>4.5</v>
      </c>
      <c r="AS19" s="106" t="s">
        <v>15</v>
      </c>
      <c r="AT19" s="107"/>
      <c r="AU19" s="92">
        <v>2</v>
      </c>
      <c r="AW19" s="110" t="s">
        <v>27</v>
      </c>
      <c r="AX19" s="110">
        <v>0</v>
      </c>
    </row>
    <row r="20" spans="1:47" ht="13.5">
      <c r="A20" s="92">
        <v>12</v>
      </c>
      <c r="B20" s="94">
        <v>-0.3313516572234221</v>
      </c>
      <c r="C20" s="94">
        <v>0.5107654033054132</v>
      </c>
      <c r="D20" s="94">
        <v>-0.06587470124941319</v>
      </c>
      <c r="E20" s="94">
        <v>0.7372807431238471</v>
      </c>
      <c r="F20" s="94">
        <v>0.8862184586178046</v>
      </c>
      <c r="G20" s="94">
        <v>1.4226043276721612</v>
      </c>
      <c r="H20" s="94">
        <v>-0.5545825843000785</v>
      </c>
      <c r="I20" s="94">
        <v>-0.37483232517843135</v>
      </c>
      <c r="J20" s="94">
        <v>-0.2872923232644098</v>
      </c>
      <c r="K20" s="94">
        <v>1.5849400369916111</v>
      </c>
      <c r="L20" s="94">
        <v>0.8637834980618209</v>
      </c>
      <c r="M20" s="94">
        <v>0.3129002834612038</v>
      </c>
      <c r="N20" s="94">
        <v>-0.11388465281925164</v>
      </c>
      <c r="O20" s="94">
        <v>-1.1425095181039069</v>
      </c>
      <c r="P20" s="94">
        <v>-1.4867191566736437</v>
      </c>
      <c r="Q20" s="94">
        <v>-0.03026002559636254</v>
      </c>
      <c r="R20" s="94">
        <v>0.3540674242685782</v>
      </c>
      <c r="S20" s="94">
        <v>-1.8898481357609853</v>
      </c>
      <c r="T20" s="94">
        <v>0.3205411758244736</v>
      </c>
      <c r="U20" s="94">
        <v>-1.0838061825779732</v>
      </c>
      <c r="V20" s="94">
        <v>-0.36173332773614675</v>
      </c>
      <c r="W20" s="94">
        <v>1.387702468491625</v>
      </c>
      <c r="X20" s="94">
        <v>0.24678001864231192</v>
      </c>
      <c r="Y20" s="94">
        <v>1.8460650608176365</v>
      </c>
      <c r="Z20" s="94">
        <v>0.5017216153646586</v>
      </c>
      <c r="AA20" s="94">
        <v>-0.4775733941642102</v>
      </c>
      <c r="AB20" s="94">
        <v>0.3656566605059197</v>
      </c>
      <c r="AC20" s="94">
        <v>0.791899310570443</v>
      </c>
      <c r="AD20" s="94">
        <v>-0.43781710701296106</v>
      </c>
      <c r="AE20" s="94">
        <v>-0.6588925316464156</v>
      </c>
      <c r="AF20" s="94">
        <f t="shared" si="0"/>
        <v>0.09453162874706322</v>
      </c>
      <c r="AG20" s="94">
        <f t="shared" si="1"/>
        <v>0.8801900737226583</v>
      </c>
      <c r="AH20" s="94">
        <f t="shared" si="2"/>
        <v>0.42959643181274715</v>
      </c>
      <c r="AJ20" s="128" t="s">
        <v>16</v>
      </c>
      <c r="AK20" s="127"/>
      <c r="AL20" s="127"/>
      <c r="AM20" s="9">
        <f>SUM(AM9:AM18)</f>
        <v>200</v>
      </c>
      <c r="AR20" s="128" t="s">
        <v>16</v>
      </c>
      <c r="AS20" s="127"/>
      <c r="AT20" s="127"/>
      <c r="AU20" s="9">
        <f>SUM(AU9:AU18)</f>
        <v>198</v>
      </c>
    </row>
    <row r="21" spans="1:34" ht="13.5">
      <c r="A21" s="92">
        <v>13</v>
      </c>
      <c r="B21" s="94">
        <v>1.0749022294476163</v>
      </c>
      <c r="C21" s="94">
        <v>-0.6578477496077539</v>
      </c>
      <c r="D21" s="94">
        <v>1.4741317500011064</v>
      </c>
      <c r="E21" s="94">
        <v>-0.3827221917163115</v>
      </c>
      <c r="F21" s="94">
        <v>-1.0621761248330586</v>
      </c>
      <c r="G21" s="94">
        <v>1.4323518371384125</v>
      </c>
      <c r="H21" s="94">
        <v>0.30007186069269665</v>
      </c>
      <c r="I21" s="94">
        <v>-0.24898895389924292</v>
      </c>
      <c r="J21" s="94">
        <v>-1.6034800864872523</v>
      </c>
      <c r="K21" s="94">
        <v>0.7749520136712817</v>
      </c>
      <c r="L21" s="94">
        <v>1.7215734260389581</v>
      </c>
      <c r="M21" s="94">
        <v>0.33555693335074466</v>
      </c>
      <c r="N21" s="94">
        <v>0.48212314140982926</v>
      </c>
      <c r="O21" s="94">
        <v>0.6305481292656623</v>
      </c>
      <c r="P21" s="94">
        <v>-1.120884007832501</v>
      </c>
      <c r="Q21" s="94">
        <v>-0.6636525995418197</v>
      </c>
      <c r="R21" s="94">
        <v>0.27813712222268805</v>
      </c>
      <c r="S21" s="94">
        <v>1.4664647096651606</v>
      </c>
      <c r="T21" s="94">
        <v>0.3596107944758842</v>
      </c>
      <c r="U21" s="94">
        <v>0.007764811016386375</v>
      </c>
      <c r="V21" s="94">
        <v>-0.238823076870176</v>
      </c>
      <c r="W21" s="94">
        <v>-0.5988511020404985</v>
      </c>
      <c r="X21" s="94">
        <v>-0.5450613116408931</v>
      </c>
      <c r="Y21" s="94">
        <v>0.8321103450725786</v>
      </c>
      <c r="Z21" s="94">
        <v>0.8467986845062114</v>
      </c>
      <c r="AA21" s="94">
        <v>-1.0269309314026032</v>
      </c>
      <c r="AB21" s="94">
        <v>0.7181392902566586</v>
      </c>
      <c r="AC21" s="94">
        <v>-0.9240125109499786</v>
      </c>
      <c r="AD21" s="94">
        <v>1.9013714336324483</v>
      </c>
      <c r="AE21" s="94">
        <v>0.3601826392696239</v>
      </c>
      <c r="AF21" s="94">
        <f t="shared" si="0"/>
        <v>0.19744535014372863</v>
      </c>
      <c r="AG21" s="94">
        <f t="shared" si="1"/>
        <v>0.9182151268893908</v>
      </c>
      <c r="AH21" s="94">
        <f t="shared" si="2"/>
        <v>0.8601267583669991</v>
      </c>
    </row>
    <row r="22" spans="1:34" ht="13.5">
      <c r="A22" s="92">
        <v>14</v>
      </c>
      <c r="B22" s="94">
        <v>0.02329556991753634</v>
      </c>
      <c r="C22" s="94">
        <v>0.5049332685302943</v>
      </c>
      <c r="D22" s="94">
        <v>-2.211836545029655</v>
      </c>
      <c r="E22" s="94">
        <v>-0.8017786967684515</v>
      </c>
      <c r="F22" s="94">
        <v>-0.47680259740445763</v>
      </c>
      <c r="G22" s="94">
        <v>1.1642305253189988</v>
      </c>
      <c r="H22" s="94">
        <v>-1.0779058357002214</v>
      </c>
      <c r="I22" s="94">
        <v>-0.5774791134172119</v>
      </c>
      <c r="J22" s="94">
        <v>-0.6176276201586006</v>
      </c>
      <c r="K22" s="94">
        <v>2.0772131392732263</v>
      </c>
      <c r="L22" s="94">
        <v>0.29008333513047546</v>
      </c>
      <c r="M22" s="94">
        <v>0.09058339855982922</v>
      </c>
      <c r="N22" s="94">
        <v>-0.24236669560195878</v>
      </c>
      <c r="O22" s="94">
        <v>-1.246635292773135</v>
      </c>
      <c r="P22" s="94">
        <v>1.6978219719021581</v>
      </c>
      <c r="Q22" s="94">
        <v>-0.2025285539275501</v>
      </c>
      <c r="R22" s="94">
        <v>1.091962076316122</v>
      </c>
      <c r="S22" s="94">
        <v>1.3596036296803504</v>
      </c>
      <c r="T22" s="94">
        <v>-0.09895870789478067</v>
      </c>
      <c r="U22" s="94">
        <v>0.5672961833624868</v>
      </c>
      <c r="V22" s="94">
        <v>0.7742301022517495</v>
      </c>
      <c r="W22" s="94">
        <v>-1.7400452634319663</v>
      </c>
      <c r="X22" s="94">
        <v>0.14497345546260476</v>
      </c>
      <c r="Y22" s="94">
        <v>0.25435838324483484</v>
      </c>
      <c r="Z22" s="94">
        <v>0.6310142453003209</v>
      </c>
      <c r="AA22" s="94">
        <v>1.3407611731963698</v>
      </c>
      <c r="AB22" s="94">
        <v>-1.9122126104775816</v>
      </c>
      <c r="AC22" s="94">
        <v>-1.2411646821419708</v>
      </c>
      <c r="AD22" s="94">
        <v>-2.306951500941068</v>
      </c>
      <c r="AE22" s="94">
        <v>-1.6065314412117004</v>
      </c>
      <c r="AF22" s="94">
        <f t="shared" si="0"/>
        <v>-0.14494882331443174</v>
      </c>
      <c r="AG22" s="94">
        <f t="shared" si="1"/>
        <v>1.1539028482304587</v>
      </c>
      <c r="AH22" s="94">
        <f t="shared" si="2"/>
        <v>-0.5024645654934111</v>
      </c>
    </row>
    <row r="23" spans="1:34" ht="13.5">
      <c r="A23" s="92">
        <v>15</v>
      </c>
      <c r="B23" s="94">
        <v>0.33620381145738065</v>
      </c>
      <c r="C23" s="94">
        <v>-0.3325635589135345</v>
      </c>
      <c r="D23" s="94">
        <v>-0.10641883818607312</v>
      </c>
      <c r="E23" s="94">
        <v>0.3697493866638979</v>
      </c>
      <c r="F23" s="94">
        <v>-0.9823293112276588</v>
      </c>
      <c r="G23" s="94">
        <v>0.21096980162838008</v>
      </c>
      <c r="H23" s="94">
        <v>-0.6615573511226103</v>
      </c>
      <c r="I23" s="94">
        <v>-0.36622850529965945</v>
      </c>
      <c r="J23" s="94">
        <v>-0.07737867235846352</v>
      </c>
      <c r="K23" s="94">
        <v>-1.441158019588329</v>
      </c>
      <c r="L23" s="94">
        <v>-0.47140929382294416</v>
      </c>
      <c r="M23" s="94">
        <v>-0.6871971436339663</v>
      </c>
      <c r="N23" s="94">
        <v>-0.0927343535295222</v>
      </c>
      <c r="O23" s="94">
        <v>-0.28840872801083606</v>
      </c>
      <c r="P23" s="94">
        <v>0.45896399569755886</v>
      </c>
      <c r="Q23" s="94">
        <v>0.7378821464953944</v>
      </c>
      <c r="R23" s="94">
        <v>0.41661223804112524</v>
      </c>
      <c r="S23" s="94">
        <v>0.8033612175495364</v>
      </c>
      <c r="T23" s="94">
        <v>0.13902308637625538</v>
      </c>
      <c r="U23" s="94">
        <v>0.34723370845313184</v>
      </c>
      <c r="V23" s="94">
        <v>-0.5824563231726643</v>
      </c>
      <c r="W23" s="94">
        <v>-1.1717952475009952</v>
      </c>
      <c r="X23" s="94">
        <v>-0.037761083149234764</v>
      </c>
      <c r="Y23" s="94">
        <v>0.29183979677327443</v>
      </c>
      <c r="Z23" s="94">
        <v>-0.21229880076134577</v>
      </c>
      <c r="AA23" s="94">
        <v>-0.34829099604394287</v>
      </c>
      <c r="AB23" s="94">
        <v>-0.8553706720704213</v>
      </c>
      <c r="AC23" s="94">
        <v>2.079868863802403</v>
      </c>
      <c r="AD23" s="94">
        <v>-0.38675807445542887</v>
      </c>
      <c r="AE23" s="94">
        <v>1.103701379179256</v>
      </c>
      <c r="AF23" s="94">
        <f t="shared" si="0"/>
        <v>-0.06022351802433453</v>
      </c>
      <c r="AG23" s="94">
        <f t="shared" si="1"/>
        <v>0.7028004041396791</v>
      </c>
      <c r="AH23" s="94">
        <f t="shared" si="2"/>
        <v>-0.3427631382657277</v>
      </c>
    </row>
    <row r="24" spans="1:34" ht="13.5">
      <c r="A24" s="92">
        <v>16</v>
      </c>
      <c r="B24" s="94">
        <v>0.2155866241082549</v>
      </c>
      <c r="C24" s="94">
        <v>0.6366258276102599</v>
      </c>
      <c r="D24" s="94">
        <v>-0.00791715137893334</v>
      </c>
      <c r="E24" s="94">
        <v>0.26179350243182853</v>
      </c>
      <c r="F24" s="94">
        <v>0.088894012151286</v>
      </c>
      <c r="G24" s="94">
        <v>-0.585268935537897</v>
      </c>
      <c r="H24" s="94">
        <v>-1.7089178072637878</v>
      </c>
      <c r="I24" s="94">
        <v>-0.22201220417628065</v>
      </c>
      <c r="J24" s="94">
        <v>1.1312681635899935</v>
      </c>
      <c r="K24" s="94">
        <v>0.38890334508323576</v>
      </c>
      <c r="L24" s="94">
        <v>0.8145025276462547</v>
      </c>
      <c r="M24" s="94">
        <v>0.16564740690228064</v>
      </c>
      <c r="N24" s="94">
        <v>-0.739289589546388</v>
      </c>
      <c r="O24" s="94">
        <v>-1.5313798940042034</v>
      </c>
      <c r="P24" s="94">
        <v>-0.6686195774818771</v>
      </c>
      <c r="Q24" s="94">
        <v>0.3324021236039698</v>
      </c>
      <c r="R24" s="94">
        <v>-1.1216025086469017</v>
      </c>
      <c r="S24" s="94">
        <v>0.8580195753893349</v>
      </c>
      <c r="T24" s="94">
        <v>0.013808403309667483</v>
      </c>
      <c r="U24" s="94">
        <v>2.3124448489397764</v>
      </c>
      <c r="V24" s="94">
        <v>-2.012857294175774</v>
      </c>
      <c r="W24" s="94">
        <v>-0.7271796675922815</v>
      </c>
      <c r="X24" s="94">
        <v>1.189455360872671</v>
      </c>
      <c r="Y24" s="94">
        <v>1.6681860870448872</v>
      </c>
      <c r="Z24" s="94">
        <v>0.2166052581742406</v>
      </c>
      <c r="AA24" s="94">
        <v>2.0116931409575045</v>
      </c>
      <c r="AB24" s="94">
        <v>1.8971968529513106</v>
      </c>
      <c r="AC24" s="94">
        <v>1.0088251656270586</v>
      </c>
      <c r="AD24" s="94">
        <v>-1.3548014976549894</v>
      </c>
      <c r="AE24" s="94">
        <v>-2.094730007229373</v>
      </c>
      <c r="AF24" s="94">
        <f t="shared" si="0"/>
        <v>0.08124273639017095</v>
      </c>
      <c r="AG24" s="94">
        <f t="shared" si="1"/>
        <v>1.1585577176014306</v>
      </c>
      <c r="AH24" s="94">
        <f t="shared" si="2"/>
        <v>0.28049612084365827</v>
      </c>
    </row>
    <row r="25" spans="1:34" ht="13.5">
      <c r="A25" s="92">
        <v>17</v>
      </c>
      <c r="B25" s="94">
        <v>2.5609915610402822</v>
      </c>
      <c r="C25" s="94">
        <v>2.309134288225323</v>
      </c>
      <c r="D25" s="94">
        <v>-1.6762351151555777</v>
      </c>
      <c r="E25" s="94">
        <v>0.850088781589875</v>
      </c>
      <c r="F25" s="94">
        <v>-1.3017597666475922</v>
      </c>
      <c r="G25" s="94">
        <v>-2.8067006496712565</v>
      </c>
      <c r="H25" s="94">
        <v>-2.388715074630454</v>
      </c>
      <c r="I25" s="94">
        <v>-1.6399462765548378</v>
      </c>
      <c r="J25" s="94">
        <v>0.12235773283464368</v>
      </c>
      <c r="K25" s="94">
        <v>-0.6166101229609922</v>
      </c>
      <c r="L25" s="94">
        <v>0.5325898655428318</v>
      </c>
      <c r="M25" s="94">
        <v>-0.24213022697949782</v>
      </c>
      <c r="N25" s="94">
        <v>-0.17993443179875612</v>
      </c>
      <c r="O25" s="94">
        <v>-1.6545027392567135</v>
      </c>
      <c r="P25" s="94">
        <v>-0.3333730091981124</v>
      </c>
      <c r="Q25" s="94">
        <v>0.2001866050704848</v>
      </c>
      <c r="R25" s="94">
        <v>0.7975654625624884</v>
      </c>
      <c r="S25" s="94">
        <v>-1.3017597666475922</v>
      </c>
      <c r="T25" s="94">
        <v>0.0720092430128716</v>
      </c>
      <c r="U25" s="94">
        <v>-0.934733179747127</v>
      </c>
      <c r="V25" s="94">
        <v>1.014439021673752</v>
      </c>
      <c r="W25" s="94">
        <v>-0.8477854862576351</v>
      </c>
      <c r="X25" s="94">
        <v>2.09610334422905</v>
      </c>
      <c r="Y25" s="94">
        <v>0.8393772077397443</v>
      </c>
      <c r="Z25" s="94">
        <v>-0.7071935215208214</v>
      </c>
      <c r="AA25" s="94">
        <v>0.11812062439275905</v>
      </c>
      <c r="AB25" s="94">
        <v>-0.4636444828065578</v>
      </c>
      <c r="AC25" s="94">
        <v>0.42505462261033244</v>
      </c>
      <c r="AD25" s="94">
        <v>1.1251950127189048</v>
      </c>
      <c r="AE25" s="94">
        <v>-0.3875834408972878</v>
      </c>
      <c r="AF25" s="94">
        <f t="shared" si="0"/>
        <v>-0.14731313058291562</v>
      </c>
      <c r="AG25" s="94">
        <f t="shared" si="1"/>
        <v>1.275143710326741</v>
      </c>
      <c r="AH25" s="94">
        <f t="shared" si="2"/>
        <v>-0.4621067551520709</v>
      </c>
    </row>
    <row r="26" spans="1:34" ht="13.5">
      <c r="A26" s="92">
        <v>18</v>
      </c>
      <c r="B26" s="94">
        <v>0.6166101229609922</v>
      </c>
      <c r="C26" s="94">
        <v>-0.49886011765920557</v>
      </c>
      <c r="D26" s="94">
        <v>-0.38832581594760995</v>
      </c>
      <c r="E26" s="94">
        <v>0.19012873053725343</v>
      </c>
      <c r="F26" s="94">
        <v>-0.3578975338314194</v>
      </c>
      <c r="G26" s="94">
        <v>0.2597357706690673</v>
      </c>
      <c r="H26" s="94">
        <v>0.2960734946100274</v>
      </c>
      <c r="I26" s="94">
        <v>-0.6429149834730197</v>
      </c>
      <c r="J26" s="94">
        <v>-1.6548028725082986</v>
      </c>
      <c r="K26" s="94">
        <v>0.501113390782848</v>
      </c>
      <c r="L26" s="94">
        <v>0.6032496457919478</v>
      </c>
      <c r="M26" s="94">
        <v>-0.6554751053045038</v>
      </c>
      <c r="N26" s="94">
        <v>0.49929440137930214</v>
      </c>
      <c r="O26" s="94">
        <v>-1.7372713045915589</v>
      </c>
      <c r="P26" s="94">
        <v>-0.37762447391287424</v>
      </c>
      <c r="Q26" s="94">
        <v>1.0363100955146365</v>
      </c>
      <c r="R26" s="94">
        <v>-2.2887252271175385</v>
      </c>
      <c r="S26" s="94">
        <v>-0.7574089977424592</v>
      </c>
      <c r="T26" s="94">
        <v>-1.839798642322421</v>
      </c>
      <c r="U26" s="94">
        <v>-1.0536086847423576</v>
      </c>
      <c r="V26" s="94">
        <v>-1.7740694602252916</v>
      </c>
      <c r="W26" s="94">
        <v>0.3219906830054242</v>
      </c>
      <c r="X26" s="94">
        <v>0.5053686891187681</v>
      </c>
      <c r="Y26" s="94">
        <v>0.31434638003702275</v>
      </c>
      <c r="Z26" s="94">
        <v>-1.553498805151321</v>
      </c>
      <c r="AA26" s="94">
        <v>0.5459492058434989</v>
      </c>
      <c r="AB26" s="94">
        <v>-0.05529841473617125</v>
      </c>
      <c r="AC26" s="94">
        <v>0.7489757081202697</v>
      </c>
      <c r="AD26" s="94">
        <v>-0.4208720838505542</v>
      </c>
      <c r="AE26" s="94">
        <v>2.350698196096346</v>
      </c>
      <c r="AF26" s="94">
        <f t="shared" si="0"/>
        <v>-0.24222026695497334</v>
      </c>
      <c r="AG26" s="94">
        <f t="shared" si="1"/>
        <v>1.0150515383262206</v>
      </c>
      <c r="AH26" s="94">
        <f t="shared" si="2"/>
        <v>-0.9545141613376001</v>
      </c>
    </row>
    <row r="27" spans="1:34" ht="13.5">
      <c r="A27" s="92">
        <v>19</v>
      </c>
      <c r="B27" s="94">
        <v>-0.2149602096324088</v>
      </c>
      <c r="C27" s="94">
        <v>-0.765586491979775</v>
      </c>
      <c r="D27" s="94">
        <v>-0.3759816991077969</v>
      </c>
      <c r="E27" s="94">
        <v>-0.19340177459525876</v>
      </c>
      <c r="F27" s="94">
        <v>1.6753028830862604</v>
      </c>
      <c r="G27" s="94">
        <v>-0.6776372174499556</v>
      </c>
      <c r="H27" s="94">
        <v>1.2631107892957516</v>
      </c>
      <c r="I27" s="94">
        <v>-0.6004074748489074</v>
      </c>
      <c r="J27" s="94">
        <v>1.2738860277750064</v>
      </c>
      <c r="K27" s="94">
        <v>-1.281325694435509</v>
      </c>
      <c r="L27" s="94">
        <v>0.6288678378041368</v>
      </c>
      <c r="M27" s="94">
        <v>-0.7786752576066647</v>
      </c>
      <c r="N27" s="94">
        <v>0.784073108661687</v>
      </c>
      <c r="O27" s="94">
        <v>-2.39946530200541</v>
      </c>
      <c r="P27" s="94">
        <v>-0.9001269063446671</v>
      </c>
      <c r="Q27" s="94">
        <v>0.7327707862714306</v>
      </c>
      <c r="R27" s="94">
        <v>-0.8551501196052413</v>
      </c>
      <c r="S27" s="94">
        <v>-0.4531079866865184</v>
      </c>
      <c r="T27" s="94">
        <v>-0.4270646059012506</v>
      </c>
      <c r="U27" s="94">
        <v>0.5485253495862707</v>
      </c>
      <c r="V27" s="94">
        <v>-1.2391842574288603</v>
      </c>
      <c r="W27" s="94">
        <v>0.44160856305097695</v>
      </c>
      <c r="X27" s="94">
        <v>-0.7271796675922815</v>
      </c>
      <c r="Y27" s="94">
        <v>0.48203673941316083</v>
      </c>
      <c r="Z27" s="94">
        <v>0.5867218533239793</v>
      </c>
      <c r="AA27" s="94">
        <v>0.010977601050399244</v>
      </c>
      <c r="AB27" s="94">
        <v>0.8001961759873666</v>
      </c>
      <c r="AC27" s="94">
        <v>0.2880096872104332</v>
      </c>
      <c r="AD27" s="94">
        <v>1.1798897503467742</v>
      </c>
      <c r="AE27" s="94">
        <v>-1.8794526113197207</v>
      </c>
      <c r="AF27" s="94">
        <f t="shared" si="0"/>
        <v>-0.10242433745588642</v>
      </c>
      <c r="AG27" s="94">
        <f t="shared" si="1"/>
        <v>0.9592988462560668</v>
      </c>
      <c r="AH27" s="94">
        <f t="shared" si="2"/>
        <v>-0.42707999850359946</v>
      </c>
    </row>
    <row r="28" spans="1:34" ht="13.5">
      <c r="A28" s="92">
        <v>20</v>
      </c>
      <c r="B28" s="94">
        <v>0.4766297934111208</v>
      </c>
      <c r="C28" s="94">
        <v>-1.61746811500052</v>
      </c>
      <c r="D28" s="94">
        <v>0.16572471395193134</v>
      </c>
      <c r="E28" s="94">
        <v>0.9709901860333048</v>
      </c>
      <c r="F28" s="94">
        <v>-1.3563339962274767</v>
      </c>
      <c r="G28" s="94">
        <v>-0.7991434358700644</v>
      </c>
      <c r="H28" s="94">
        <v>0.011972360880463384</v>
      </c>
      <c r="I28" s="94">
        <v>-0.9628115549276117</v>
      </c>
      <c r="J28" s="94">
        <v>-0.16634544408589136</v>
      </c>
      <c r="K28" s="94">
        <v>0.6267259777814616</v>
      </c>
      <c r="L28" s="94">
        <v>-0.14736997400177643</v>
      </c>
      <c r="M28" s="94">
        <v>-0.5907259037485346</v>
      </c>
      <c r="N28" s="94">
        <v>-1.6260173651971854</v>
      </c>
      <c r="O28" s="94">
        <v>1.4420220395550132</v>
      </c>
      <c r="P28" s="94">
        <v>-1.4035049389349297</v>
      </c>
      <c r="Q28" s="94">
        <v>0.4970411282556597</v>
      </c>
      <c r="R28" s="94">
        <v>1.5179284673649818</v>
      </c>
      <c r="S28" s="94">
        <v>0.18343371266382746</v>
      </c>
      <c r="T28" s="94">
        <v>-0.6870027391414624</v>
      </c>
      <c r="U28" s="94">
        <v>1.0932126315310597</v>
      </c>
      <c r="V28" s="94">
        <v>-0.18545733837527223</v>
      </c>
      <c r="W28" s="94">
        <v>-2.0053721527801827</v>
      </c>
      <c r="X28" s="94">
        <v>-0.5612855602521449</v>
      </c>
      <c r="Y28" s="94">
        <v>-1.3205499271862209</v>
      </c>
      <c r="Z28" s="94">
        <v>-1.3047974789515138</v>
      </c>
      <c r="AA28" s="94">
        <v>0.4105299922230188</v>
      </c>
      <c r="AB28" s="94">
        <v>-0.6586083145521116</v>
      </c>
      <c r="AC28" s="94">
        <v>-1.2157852324889973</v>
      </c>
      <c r="AD28" s="94">
        <v>0.2632179985084804</v>
      </c>
      <c r="AE28" s="94">
        <v>-0.11604015526245348</v>
      </c>
      <c r="AF28" s="94">
        <f t="shared" si="0"/>
        <v>-0.30217302082746755</v>
      </c>
      <c r="AG28" s="94">
        <f t="shared" si="1"/>
        <v>0.9344610637042629</v>
      </c>
      <c r="AH28" s="94">
        <f t="shared" si="2"/>
        <v>-1.2934643617129837</v>
      </c>
    </row>
    <row r="29" spans="1:34" ht="13.5">
      <c r="A29" s="92">
        <v>21</v>
      </c>
      <c r="B29" s="94">
        <v>1.218513716594316</v>
      </c>
      <c r="C29" s="94">
        <v>-0.6774462235625833</v>
      </c>
      <c r="D29" s="94">
        <v>0.9056452654476743</v>
      </c>
      <c r="E29" s="94">
        <v>0.6115294581832131</v>
      </c>
      <c r="F29" s="94">
        <v>1.5375871953438036</v>
      </c>
      <c r="G29" s="94">
        <v>0.22616859496338293</v>
      </c>
      <c r="H29" s="94">
        <v>1.921334842336364</v>
      </c>
      <c r="I29" s="94">
        <v>0.8681240615260322</v>
      </c>
      <c r="J29" s="94">
        <v>1.0706867215048987</v>
      </c>
      <c r="K29" s="94">
        <v>-2.0427432900760323</v>
      </c>
      <c r="L29" s="94">
        <v>-1.0121380000782665</v>
      </c>
      <c r="M29" s="94">
        <v>0.4741468728752807</v>
      </c>
      <c r="N29" s="94">
        <v>-0.25507006284897216</v>
      </c>
      <c r="O29" s="94">
        <v>0.19784692995017394</v>
      </c>
      <c r="P29" s="94">
        <v>1.2264263204997405</v>
      </c>
      <c r="Q29" s="94">
        <v>-0.2767058049357729</v>
      </c>
      <c r="R29" s="94">
        <v>-1.103280737879686</v>
      </c>
      <c r="S29" s="94">
        <v>3.1696981750428677</v>
      </c>
      <c r="T29" s="94">
        <v>-1.2484679245972075</v>
      </c>
      <c r="U29" s="94">
        <v>-0.7592439033032861</v>
      </c>
      <c r="V29" s="94">
        <v>-0.13601152204500977</v>
      </c>
      <c r="W29" s="94">
        <v>1.1846600500575732</v>
      </c>
      <c r="X29" s="94">
        <v>-0.5863591923116473</v>
      </c>
      <c r="Y29" s="94">
        <v>-0.15193563740467653</v>
      </c>
      <c r="Z29" s="94">
        <v>-2.673477865755558</v>
      </c>
      <c r="AA29" s="94">
        <v>-0.33571950552868657</v>
      </c>
      <c r="AB29" s="94">
        <v>-2.250544639537111</v>
      </c>
      <c r="AC29" s="94">
        <v>0.3530897174641723</v>
      </c>
      <c r="AD29" s="94">
        <v>-0.5908168532187119</v>
      </c>
      <c r="AE29" s="94">
        <v>0.6694801868434297</v>
      </c>
      <c r="AF29" s="94">
        <f t="shared" si="0"/>
        <v>0.05116589818499051</v>
      </c>
      <c r="AG29" s="94">
        <f t="shared" si="1"/>
        <v>1.246439838308123</v>
      </c>
      <c r="AH29" s="94">
        <f t="shared" si="2"/>
        <v>0.1641985328531907</v>
      </c>
    </row>
    <row r="30" spans="1:34" ht="13.5">
      <c r="A30" s="92">
        <v>22</v>
      </c>
      <c r="B30" s="94">
        <v>1.0405074135633186</v>
      </c>
      <c r="C30" s="94">
        <v>-0.13361841411096975</v>
      </c>
      <c r="D30" s="94">
        <v>-1.302473719988484</v>
      </c>
      <c r="E30" s="94">
        <v>1.2381951819406822</v>
      </c>
      <c r="F30" s="94">
        <v>0.26179350243182853</v>
      </c>
      <c r="G30" s="94">
        <v>0.4679918674810324</v>
      </c>
      <c r="H30" s="94">
        <v>0.8523966243956238</v>
      </c>
      <c r="I30" s="94">
        <v>1.4221836863725912</v>
      </c>
      <c r="J30" s="94">
        <v>1.6894773580133915</v>
      </c>
      <c r="K30" s="94">
        <v>0.31169520298135467</v>
      </c>
      <c r="L30" s="94">
        <v>-2.009965101024136</v>
      </c>
      <c r="M30" s="94">
        <v>-1.9247363525209948</v>
      </c>
      <c r="N30" s="94">
        <v>0.39137944440881256</v>
      </c>
      <c r="O30" s="94">
        <v>0.24567611944803502</v>
      </c>
      <c r="P30" s="94">
        <v>0.21003074834879953</v>
      </c>
      <c r="Q30" s="94">
        <v>0.9187510841002222</v>
      </c>
      <c r="R30" s="94">
        <v>-1.6815602066344582</v>
      </c>
      <c r="S30" s="94">
        <v>-0.0657973941997625</v>
      </c>
      <c r="T30" s="94">
        <v>0.3098489287367556</v>
      </c>
      <c r="U30" s="94">
        <v>-0.9846871762420051</v>
      </c>
      <c r="V30" s="94">
        <v>-0.636999857306364</v>
      </c>
      <c r="W30" s="94">
        <v>-0.6083041625970509</v>
      </c>
      <c r="X30" s="94">
        <v>-0.2645651875354815</v>
      </c>
      <c r="Y30" s="94">
        <v>0.9658560884417966</v>
      </c>
      <c r="Z30" s="94">
        <v>0.8081246960500721</v>
      </c>
      <c r="AA30" s="94">
        <v>0.0343163719662698</v>
      </c>
      <c r="AB30" s="94">
        <v>1.0158487384615</v>
      </c>
      <c r="AC30" s="94">
        <v>2.0940387912560254</v>
      </c>
      <c r="AD30" s="94">
        <v>0.7572043614345603</v>
      </c>
      <c r="AE30" s="94">
        <v>-0.021229880076134577</v>
      </c>
      <c r="AF30" s="94">
        <f t="shared" si="0"/>
        <v>0.18004595858656103</v>
      </c>
      <c r="AG30" s="94">
        <f t="shared" si="1"/>
        <v>1.0085201949040266</v>
      </c>
      <c r="AH30" s="94">
        <f t="shared" si="2"/>
        <v>0.7140995668557522</v>
      </c>
    </row>
    <row r="31" spans="1:34" ht="13.5">
      <c r="A31" s="92">
        <v>23</v>
      </c>
      <c r="B31" s="94">
        <v>-0.18397940948489122</v>
      </c>
      <c r="C31" s="94">
        <v>0.6640334504481871</v>
      </c>
      <c r="D31" s="94">
        <v>0.7718563210801221</v>
      </c>
      <c r="E31" s="94">
        <v>-1.3301246326591354</v>
      </c>
      <c r="F31" s="94">
        <v>-0.6528216545120813</v>
      </c>
      <c r="G31" s="94">
        <v>1.671887730481103</v>
      </c>
      <c r="H31" s="94">
        <v>-0.4946195986121893</v>
      </c>
      <c r="I31" s="94">
        <v>-0.39849169297667686</v>
      </c>
      <c r="J31" s="94">
        <v>-1.3471799320541322</v>
      </c>
      <c r="K31" s="94">
        <v>-0.5261654223431833</v>
      </c>
      <c r="L31" s="94">
        <v>1.1988208825641777</v>
      </c>
      <c r="M31" s="94">
        <v>-0.3805826054303907</v>
      </c>
      <c r="N31" s="94">
        <v>-0.9773839337867685</v>
      </c>
      <c r="O31" s="94">
        <v>1.545367922517471</v>
      </c>
      <c r="P31" s="94">
        <v>1.4033003026270308</v>
      </c>
      <c r="Q31" s="94">
        <v>0.6427262633224018</v>
      </c>
      <c r="R31" s="94">
        <v>-0.10049689080915414</v>
      </c>
      <c r="S31" s="94">
        <v>1.0520102478039917</v>
      </c>
      <c r="T31" s="94">
        <v>-0.7571020432806108</v>
      </c>
      <c r="U31" s="94">
        <v>-0.4860794433625415</v>
      </c>
      <c r="V31" s="94">
        <v>-0.3300590378785273</v>
      </c>
      <c r="W31" s="94">
        <v>1.5466321201529354</v>
      </c>
      <c r="X31" s="94">
        <v>-0.31394506549986545</v>
      </c>
      <c r="Y31" s="94">
        <v>-1.6756121112848632</v>
      </c>
      <c r="Z31" s="94">
        <v>-0.3814056981354952</v>
      </c>
      <c r="AA31" s="94">
        <v>-0.8504184734192677</v>
      </c>
      <c r="AB31" s="94">
        <v>0.7268795343406964</v>
      </c>
      <c r="AC31" s="94">
        <v>-1.4061743058846332</v>
      </c>
      <c r="AD31" s="94">
        <v>0.14041461326996796</v>
      </c>
      <c r="AE31" s="94">
        <v>1.6458443496958353</v>
      </c>
      <c r="AF31" s="94">
        <f t="shared" si="0"/>
        <v>0.0139043928963171</v>
      </c>
      <c r="AG31" s="94">
        <f t="shared" si="1"/>
        <v>0.9881766229104554</v>
      </c>
      <c r="AH31" s="94">
        <f t="shared" si="2"/>
        <v>0.056283027037675876</v>
      </c>
    </row>
    <row r="32" spans="1:34" ht="13.5">
      <c r="A32" s="92">
        <v>24</v>
      </c>
      <c r="B32" s="94">
        <v>0.2155866241082549</v>
      </c>
      <c r="C32" s="94">
        <v>1.1335919225530233</v>
      </c>
      <c r="D32" s="94">
        <v>3.1816307455301285</v>
      </c>
      <c r="E32" s="94">
        <v>-0.07185576578194741</v>
      </c>
      <c r="F32" s="94">
        <v>0.11850488590425812</v>
      </c>
      <c r="G32" s="94">
        <v>-0.9579571269568987</v>
      </c>
      <c r="H32" s="94">
        <v>-0.5870856512046885</v>
      </c>
      <c r="I32" s="94">
        <v>1.700414031802211</v>
      </c>
      <c r="J32" s="94">
        <v>0.2922388375736773</v>
      </c>
      <c r="K32" s="94">
        <v>1.6126750779221766</v>
      </c>
      <c r="L32" s="94">
        <v>-0.3051968633371871</v>
      </c>
      <c r="M32" s="94">
        <v>-0.7806465873727575</v>
      </c>
      <c r="N32" s="94">
        <v>0.05384208634495735</v>
      </c>
      <c r="O32" s="94">
        <v>1.9009075913345441</v>
      </c>
      <c r="P32" s="94">
        <v>0.26963789423462003</v>
      </c>
      <c r="Q32" s="94">
        <v>-1.7725915313349105</v>
      </c>
      <c r="R32" s="94">
        <v>-0.35626726457849145</v>
      </c>
      <c r="S32" s="94">
        <v>-1.0247299542243127</v>
      </c>
      <c r="T32" s="94">
        <v>-1.0235680747427978</v>
      </c>
      <c r="U32" s="94">
        <v>0.1426542439730838</v>
      </c>
      <c r="V32" s="94">
        <v>-1.8246328181703575</v>
      </c>
      <c r="W32" s="94">
        <v>-0.4363857897260459</v>
      </c>
      <c r="X32" s="94">
        <v>-0.33555693335074466</v>
      </c>
      <c r="Y32" s="94">
        <v>0.303755314234877</v>
      </c>
      <c r="Z32" s="94">
        <v>0.9509608389635105</v>
      </c>
      <c r="AA32" s="94">
        <v>0.41986936594184954</v>
      </c>
      <c r="AB32" s="94">
        <v>-0.7535413715231698</v>
      </c>
      <c r="AC32" s="94">
        <v>-0.02819319888658356</v>
      </c>
      <c r="AD32" s="94">
        <v>1.3893077266402543</v>
      </c>
      <c r="AE32" s="94">
        <v>-0.6600339474971406</v>
      </c>
      <c r="AF32" s="94">
        <f t="shared" si="0"/>
        <v>0.09224447694577975</v>
      </c>
      <c r="AG32" s="94">
        <f t="shared" si="1"/>
        <v>1.0889822413881918</v>
      </c>
      <c r="AH32" s="94">
        <f t="shared" si="2"/>
        <v>0.3388282138676205</v>
      </c>
    </row>
    <row r="33" spans="1:34" ht="13.5">
      <c r="A33" s="92">
        <v>25</v>
      </c>
      <c r="B33" s="94">
        <v>-1.7928277884493582</v>
      </c>
      <c r="C33" s="94">
        <v>0.9206178219756112</v>
      </c>
      <c r="D33" s="94">
        <v>-1.6706508176866919</v>
      </c>
      <c r="E33" s="94">
        <v>-0.8035726750676986</v>
      </c>
      <c r="F33" s="94">
        <v>1.60264789883513</v>
      </c>
      <c r="G33" s="94">
        <v>-0.4726064162241528</v>
      </c>
      <c r="H33" s="94">
        <v>-0.7877201824157964</v>
      </c>
      <c r="I33" s="94">
        <v>0.6447965006373124</v>
      </c>
      <c r="J33" s="94">
        <v>-0.7521202860516496</v>
      </c>
      <c r="K33" s="94">
        <v>1.7089178072637878</v>
      </c>
      <c r="L33" s="94">
        <v>0.2510410013201181</v>
      </c>
      <c r="M33" s="94">
        <v>-0.030947830964578316</v>
      </c>
      <c r="N33" s="94">
        <v>1.3845055946148932</v>
      </c>
      <c r="O33" s="94">
        <v>-0.8227380021708086</v>
      </c>
      <c r="P33" s="94">
        <v>0.07292896953003947</v>
      </c>
      <c r="Q33" s="94">
        <v>0.6378434136422584</v>
      </c>
      <c r="R33" s="94">
        <v>0.9432937986275647</v>
      </c>
      <c r="S33" s="94">
        <v>-1.0860117072297726</v>
      </c>
      <c r="T33" s="94">
        <v>0.7868857210269198</v>
      </c>
      <c r="U33" s="94">
        <v>0.4109460860490799</v>
      </c>
      <c r="V33" s="94">
        <v>-0.14628767530666664</v>
      </c>
      <c r="W33" s="94">
        <v>1.0010921869252343</v>
      </c>
      <c r="X33" s="94">
        <v>2.3592656361870468</v>
      </c>
      <c r="Y33" s="94">
        <v>-0.7402957180602243</v>
      </c>
      <c r="Z33" s="94">
        <v>0.7007247404544614</v>
      </c>
      <c r="AA33" s="94">
        <v>-1.9621438696049154</v>
      </c>
      <c r="AB33" s="94">
        <v>-0.24118435248965397</v>
      </c>
      <c r="AC33" s="94">
        <v>-2.2363201424013823</v>
      </c>
      <c r="AD33" s="94">
        <v>0.21895402824156918</v>
      </c>
      <c r="AE33" s="94">
        <v>-0.6722575562889688</v>
      </c>
      <c r="AF33" s="94">
        <f t="shared" si="0"/>
        <v>-0.019107460502709728</v>
      </c>
      <c r="AG33" s="94">
        <f t="shared" si="1"/>
        <v>1.122006285835658</v>
      </c>
      <c r="AH33" s="94">
        <f t="shared" si="2"/>
        <v>-0.06811890715381759</v>
      </c>
    </row>
    <row r="34" spans="1:34" ht="13.5">
      <c r="A34" s="92">
        <v>26</v>
      </c>
      <c r="B34" s="94">
        <v>1.0880830814130604</v>
      </c>
      <c r="C34" s="94">
        <v>-0.16192529983527493</v>
      </c>
      <c r="D34" s="94">
        <v>-0.40155782699002884</v>
      </c>
      <c r="E34" s="94">
        <v>0.45386968849925324</v>
      </c>
      <c r="F34" s="94">
        <v>-0.9398377187608276</v>
      </c>
      <c r="G34" s="94">
        <v>0.5935510216659168</v>
      </c>
      <c r="H34" s="94">
        <v>1.1425095181039069</v>
      </c>
      <c r="I34" s="94">
        <v>0.5660376700689085</v>
      </c>
      <c r="J34" s="94">
        <v>0.6864229362690821</v>
      </c>
      <c r="K34" s="94">
        <v>-1.0405074135633186</v>
      </c>
      <c r="L34" s="94">
        <v>-0.4673097464547027</v>
      </c>
      <c r="M34" s="94">
        <v>0.10611074685584754</v>
      </c>
      <c r="N34" s="94">
        <v>0.678985543345334</v>
      </c>
      <c r="O34" s="94">
        <v>0.6832306098658592</v>
      </c>
      <c r="P34" s="94">
        <v>0.24307610146934167</v>
      </c>
      <c r="Q34" s="94">
        <v>0.9260065780836158</v>
      </c>
      <c r="R34" s="94">
        <v>-0.05506763045559637</v>
      </c>
      <c r="S34" s="94">
        <v>-0.8753943347983295</v>
      </c>
      <c r="T34" s="94">
        <v>-0.09526957001071423</v>
      </c>
      <c r="U34" s="94">
        <v>0.21629148250212893</v>
      </c>
      <c r="V34" s="94">
        <v>-0.23953134586918168</v>
      </c>
      <c r="W34" s="94">
        <v>1.101313955587102</v>
      </c>
      <c r="X34" s="94">
        <v>0.7135940904845484</v>
      </c>
      <c r="Y34" s="94">
        <v>0.38774828681198414</v>
      </c>
      <c r="Z34" s="94">
        <v>0.042660985855036415</v>
      </c>
      <c r="AA34" s="94">
        <v>2.410488377790898</v>
      </c>
      <c r="AB34" s="94">
        <v>0.9891687113849912</v>
      </c>
      <c r="AC34" s="94">
        <v>0.021229880076134577</v>
      </c>
      <c r="AD34" s="94">
        <v>-0.5387710189097561</v>
      </c>
      <c r="AE34" s="94">
        <v>0.7449318673025118</v>
      </c>
      <c r="AF34" s="94">
        <f t="shared" si="0"/>
        <v>0.299337974259591</v>
      </c>
      <c r="AG34" s="94">
        <f t="shared" si="1"/>
        <v>0.7250265413856766</v>
      </c>
      <c r="AH34" s="94">
        <f t="shared" si="2"/>
        <v>1.6514594000241363</v>
      </c>
    </row>
    <row r="35" spans="1:34" ht="13.5">
      <c r="A35" s="92">
        <v>27</v>
      </c>
      <c r="B35" s="94">
        <v>0.411362179875141</v>
      </c>
      <c r="C35" s="94">
        <v>-1.5645900930394419</v>
      </c>
      <c r="D35" s="94">
        <v>-1.1636257113423198</v>
      </c>
      <c r="E35" s="94">
        <v>-0.5187121132621542</v>
      </c>
      <c r="F35" s="94">
        <v>0.4999867542210268</v>
      </c>
      <c r="G35" s="94">
        <v>-1.1667953003779985</v>
      </c>
      <c r="H35" s="94">
        <v>-0.29943180379632395</v>
      </c>
      <c r="I35" s="94">
        <v>-0.24008272703213152</v>
      </c>
      <c r="J35" s="94">
        <v>-1.676862666499801</v>
      </c>
      <c r="K35" s="94">
        <v>-1.1860493032145314</v>
      </c>
      <c r="L35" s="94">
        <v>-1.7818729247665033</v>
      </c>
      <c r="M35" s="94">
        <v>-2.073256837320514</v>
      </c>
      <c r="N35" s="94">
        <v>1.5398381947306916</v>
      </c>
      <c r="O35" s="94">
        <v>0.9617178875487298</v>
      </c>
      <c r="P35" s="94">
        <v>1.834423528634943</v>
      </c>
      <c r="Q35" s="94">
        <v>-0.5027629867981886</v>
      </c>
      <c r="R35" s="94">
        <v>1.8880200514104217</v>
      </c>
      <c r="S35" s="94">
        <v>0.4146954779571388</v>
      </c>
      <c r="T35" s="94">
        <v>1.016232999972999</v>
      </c>
      <c r="U35" s="94">
        <v>-1.043533757183468</v>
      </c>
      <c r="V35" s="94">
        <v>-0.5186257112654857</v>
      </c>
      <c r="W35" s="94">
        <v>-0.6588925316464156</v>
      </c>
      <c r="X35" s="94">
        <v>1.0163603292312473</v>
      </c>
      <c r="Y35" s="94">
        <v>-1.0186704457737505</v>
      </c>
      <c r="Z35" s="94">
        <v>-0.819416072772583</v>
      </c>
      <c r="AA35" s="94">
        <v>1.7334787116851658</v>
      </c>
      <c r="AB35" s="94">
        <v>1.562771103635896</v>
      </c>
      <c r="AC35" s="94">
        <v>1.1927227205887903</v>
      </c>
      <c r="AD35" s="94">
        <v>-1.5123850971576758</v>
      </c>
      <c r="AE35" s="94">
        <v>1.6859803508850746</v>
      </c>
      <c r="AF35" s="94">
        <f t="shared" si="0"/>
        <v>-0.0662658597624007</v>
      </c>
      <c r="AG35" s="94">
        <f t="shared" si="1"/>
        <v>1.2352635962628948</v>
      </c>
      <c r="AH35" s="94">
        <f t="shared" si="2"/>
        <v>-0.21458046675342216</v>
      </c>
    </row>
    <row r="36" spans="1:34" ht="13.5">
      <c r="A36" s="92">
        <v>28</v>
      </c>
      <c r="B36" s="94">
        <v>-1.2932378012919798</v>
      </c>
      <c r="C36" s="94">
        <v>-0.2623471573315328</v>
      </c>
      <c r="D36" s="94">
        <v>-0.45268279791343957</v>
      </c>
      <c r="E36" s="94">
        <v>0.04985963641956914</v>
      </c>
      <c r="F36" s="94">
        <v>-1.1296742741251364</v>
      </c>
      <c r="G36" s="94">
        <v>0.8917845661926549</v>
      </c>
      <c r="H36" s="94">
        <v>-0.1299918039876502</v>
      </c>
      <c r="I36" s="94">
        <v>-0.515476585860597</v>
      </c>
      <c r="J36" s="94">
        <v>-0.0053933035815134645</v>
      </c>
      <c r="K36" s="94">
        <v>-1.8511354937800206</v>
      </c>
      <c r="L36" s="94">
        <v>-0.28976501198485494</v>
      </c>
      <c r="M36" s="94">
        <v>-2.0919924281770363</v>
      </c>
      <c r="N36" s="94">
        <v>1.0269309314026032</v>
      </c>
      <c r="O36" s="94">
        <v>-0.6556649623234989</v>
      </c>
      <c r="P36" s="94">
        <v>0.28880776881123893</v>
      </c>
      <c r="Q36" s="94">
        <v>-0.06311438482953236</v>
      </c>
      <c r="R36" s="94">
        <v>0.11534666555235162</v>
      </c>
      <c r="S36" s="94">
        <v>-0.0024863311409717426</v>
      </c>
      <c r="T36" s="94">
        <v>-0.6760024007235188</v>
      </c>
      <c r="U36" s="94">
        <v>-0.4076196091773454</v>
      </c>
      <c r="V36" s="94">
        <v>-2.207434590673074</v>
      </c>
      <c r="W36" s="94">
        <v>0.5594063168246066</v>
      </c>
      <c r="X36" s="94">
        <v>-0.5400102054409217</v>
      </c>
      <c r="Y36" s="94">
        <v>0.13647536434291396</v>
      </c>
      <c r="Z36" s="94">
        <v>-1.119021817430621</v>
      </c>
      <c r="AA36" s="94">
        <v>0.5114623036206467</v>
      </c>
      <c r="AB36" s="94">
        <v>0.05575770956056658</v>
      </c>
      <c r="AC36" s="94">
        <v>0.7370795174210798</v>
      </c>
      <c r="AD36" s="94">
        <v>-0.006999698598519899</v>
      </c>
      <c r="AE36" s="94">
        <v>-0.12536474969238043</v>
      </c>
      <c r="AF36" s="94">
        <f t="shared" si="0"/>
        <v>-0.3150834875971971</v>
      </c>
      <c r="AG36" s="94">
        <f t="shared" si="1"/>
        <v>0.7956502484434479</v>
      </c>
      <c r="AH36" s="94">
        <f t="shared" si="2"/>
        <v>-1.5840301097805398</v>
      </c>
    </row>
    <row r="37" spans="1:34" ht="13.5">
      <c r="A37" s="92">
        <v>29</v>
      </c>
      <c r="B37" s="94">
        <v>-1.6503054212080315</v>
      </c>
      <c r="C37" s="94">
        <v>0.7623089004482608</v>
      </c>
      <c r="D37" s="94">
        <v>0.9069140105566476</v>
      </c>
      <c r="E37" s="94">
        <v>-1.154044184659142</v>
      </c>
      <c r="F37" s="94">
        <v>-1.16755018098047</v>
      </c>
      <c r="G37" s="94">
        <v>-0.6076606950955465</v>
      </c>
      <c r="H37" s="94">
        <v>-0.7756761988275684</v>
      </c>
      <c r="I37" s="94">
        <v>-0.7981952876434661</v>
      </c>
      <c r="J37" s="94">
        <v>-1.0799612937262282</v>
      </c>
      <c r="K37" s="94">
        <v>1.2398436410876457</v>
      </c>
      <c r="L37" s="94">
        <v>0.6774462235625833</v>
      </c>
      <c r="M37" s="94">
        <v>-0.985060069069732</v>
      </c>
      <c r="N37" s="94">
        <v>-0.08198298928618897</v>
      </c>
      <c r="O37" s="94">
        <v>1.5249861462507397</v>
      </c>
      <c r="P37" s="94">
        <v>1.1391375664970838</v>
      </c>
      <c r="Q37" s="94">
        <v>-1.677799446042627</v>
      </c>
      <c r="R37" s="94">
        <v>-1.7978118194150738</v>
      </c>
      <c r="S37" s="94">
        <v>0.3906370693584904</v>
      </c>
      <c r="T37" s="94">
        <v>-0.8547090146748815</v>
      </c>
      <c r="U37" s="94">
        <v>-0.11242150321777444</v>
      </c>
      <c r="V37" s="94">
        <v>-0.5284505277813878</v>
      </c>
      <c r="W37" s="94">
        <v>0.04832713784708176</v>
      </c>
      <c r="X37" s="94">
        <v>-0.6048105660738656</v>
      </c>
      <c r="Y37" s="94">
        <v>-0.6315735845419113</v>
      </c>
      <c r="Z37" s="94">
        <v>0.10957364793284796</v>
      </c>
      <c r="AA37" s="94">
        <v>-0.19605295165092684</v>
      </c>
      <c r="AB37" s="94">
        <v>0.519237346452428</v>
      </c>
      <c r="AC37" s="94">
        <v>-0.15882619663898367</v>
      </c>
      <c r="AD37" s="94">
        <v>-1.2022792361676693</v>
      </c>
      <c r="AE37" s="94">
        <v>-1.1740780792024452</v>
      </c>
      <c r="AF37" s="94">
        <f t="shared" si="0"/>
        <v>-0.33069458519700373</v>
      </c>
      <c r="AG37" s="94">
        <f t="shared" si="1"/>
        <v>0.8957401741095408</v>
      </c>
      <c r="AH37" s="94">
        <f t="shared" si="2"/>
        <v>-1.4767433448019618</v>
      </c>
    </row>
    <row r="38" spans="1:34" ht="13.5">
      <c r="A38" s="92">
        <v>30</v>
      </c>
      <c r="B38" s="94">
        <v>-0.4490425453695934</v>
      </c>
      <c r="C38" s="94">
        <v>0.04848061507800594</v>
      </c>
      <c r="D38" s="94">
        <v>0.14891725186316762</v>
      </c>
      <c r="E38" s="94">
        <v>1.431712917110417</v>
      </c>
      <c r="F38" s="94">
        <v>1.102155238186242</v>
      </c>
      <c r="G38" s="94">
        <v>1.941089067258872</v>
      </c>
      <c r="H38" s="94">
        <v>-0.7015080427663634</v>
      </c>
      <c r="I38" s="94">
        <v>2.1340565581340343</v>
      </c>
      <c r="J38" s="94">
        <v>0.34163349482696503</v>
      </c>
      <c r="K38" s="94">
        <v>-2.0408970158314332</v>
      </c>
      <c r="L38" s="94">
        <v>-0.12867985788034275</v>
      </c>
      <c r="M38" s="94">
        <v>-1.315991084993584</v>
      </c>
      <c r="N38" s="94">
        <v>0.7674339030927513</v>
      </c>
      <c r="O38" s="94">
        <v>-1.1035604075004812</v>
      </c>
      <c r="P38" s="94">
        <v>0.05889887688681483</v>
      </c>
      <c r="Q38" s="94">
        <v>-0.19121898731100373</v>
      </c>
      <c r="R38" s="94">
        <v>0.541957660971093</v>
      </c>
      <c r="S38" s="94">
        <v>1.0764028957055416</v>
      </c>
      <c r="T38" s="94">
        <v>-1.6294688975904137</v>
      </c>
      <c r="U38" s="94">
        <v>-1.4366332834470086</v>
      </c>
      <c r="V38" s="94">
        <v>-1.8583978089736775</v>
      </c>
      <c r="W38" s="94">
        <v>-1.3675503396370914</v>
      </c>
      <c r="X38" s="94">
        <v>0.3570005446817959</v>
      </c>
      <c r="Y38" s="94">
        <v>1.1655856724246405</v>
      </c>
      <c r="Z38" s="94">
        <v>0.9069140105566476</v>
      </c>
      <c r="AA38" s="94">
        <v>-0.08267420525953639</v>
      </c>
      <c r="AB38" s="94">
        <v>-0.4986009116692003</v>
      </c>
      <c r="AC38" s="94">
        <v>-0.44287389755481854</v>
      </c>
      <c r="AD38" s="94">
        <v>-0.29183979677327443</v>
      </c>
      <c r="AE38" s="94">
        <v>-1.2358941603451967</v>
      </c>
      <c r="AF38" s="94">
        <f t="shared" si="0"/>
        <v>-0.09175308453753435</v>
      </c>
      <c r="AG38" s="94">
        <f t="shared" si="1"/>
        <v>1.0923596202248895</v>
      </c>
      <c r="AH38" s="94">
        <f t="shared" si="2"/>
        <v>-0.33598123855455103</v>
      </c>
    </row>
    <row r="39" spans="1:34" ht="13.5">
      <c r="A39" s="92">
        <v>31</v>
      </c>
      <c r="B39" s="94">
        <v>-1.7033426047419198</v>
      </c>
      <c r="C39" s="94">
        <v>-1.4161105355015025</v>
      </c>
      <c r="D39" s="94">
        <v>-0.05874653652426787</v>
      </c>
      <c r="E39" s="94">
        <v>-0.8425377018284053</v>
      </c>
      <c r="F39" s="94">
        <v>0.046412651499849744</v>
      </c>
      <c r="G39" s="94">
        <v>1.1376732800272293</v>
      </c>
      <c r="H39" s="94">
        <v>-1.5925070329103619</v>
      </c>
      <c r="I39" s="94">
        <v>0.6600339474971406</v>
      </c>
      <c r="J39" s="94">
        <v>0.08835513654048555</v>
      </c>
      <c r="K39" s="94">
        <v>-0.36958454074920155</v>
      </c>
      <c r="L39" s="94">
        <v>0.05552806214836892</v>
      </c>
      <c r="M39" s="94">
        <v>-1.722919478197582</v>
      </c>
      <c r="N39" s="94">
        <v>-0.7977746463438962</v>
      </c>
      <c r="O39" s="94">
        <v>0.36802930480916984</v>
      </c>
      <c r="P39" s="94">
        <v>0.31603576644556597</v>
      </c>
      <c r="Q39" s="94">
        <v>-1.4739043763256632</v>
      </c>
      <c r="R39" s="94">
        <v>-0.1424223228241317</v>
      </c>
      <c r="S39" s="94">
        <v>-1.5147907106438652</v>
      </c>
      <c r="T39" s="94">
        <v>1.0290068530593999</v>
      </c>
      <c r="U39" s="94">
        <v>-0.14458692021435127</v>
      </c>
      <c r="V39" s="94">
        <v>0.4188666480331449</v>
      </c>
      <c r="W39" s="94">
        <v>2.2803942556492984</v>
      </c>
      <c r="X39" s="94">
        <v>0.17977981769945472</v>
      </c>
      <c r="Y39" s="94">
        <v>-1.3977933122077957</v>
      </c>
      <c r="Z39" s="94">
        <v>-0.1255182269233046</v>
      </c>
      <c r="AA39" s="94">
        <v>-1.1063775673392229</v>
      </c>
      <c r="AB39" s="94">
        <v>0.6769641913706437</v>
      </c>
      <c r="AC39" s="94">
        <v>-0.6241202754608821</v>
      </c>
      <c r="AD39" s="94">
        <v>-2.45161572820507</v>
      </c>
      <c r="AE39" s="94">
        <v>-0.596381823925185</v>
      </c>
      <c r="AF39" s="94">
        <f t="shared" si="0"/>
        <v>-0.3607984808695619</v>
      </c>
      <c r="AG39" s="94">
        <f t="shared" si="1"/>
        <v>1.0223050443020172</v>
      </c>
      <c r="AH39" s="94">
        <f t="shared" si="2"/>
        <v>-1.4117057638736332</v>
      </c>
    </row>
    <row r="40" spans="1:34" ht="13.5">
      <c r="A40" s="92">
        <v>32</v>
      </c>
      <c r="B40" s="94">
        <v>-0.15379214346467052</v>
      </c>
      <c r="C40" s="94">
        <v>-0.7705182270001387</v>
      </c>
      <c r="D40" s="94">
        <v>-1.9084200175711885</v>
      </c>
      <c r="E40" s="94">
        <v>0.6520645001728553</v>
      </c>
      <c r="F40" s="94">
        <v>1.282719495065976</v>
      </c>
      <c r="G40" s="94">
        <v>1.181424522656016</v>
      </c>
      <c r="H40" s="94">
        <v>-2.4218388716690242</v>
      </c>
      <c r="I40" s="94">
        <v>0.3359616584930336</v>
      </c>
      <c r="J40" s="94">
        <v>0.28793010642402805</v>
      </c>
      <c r="K40" s="94">
        <v>-2.052702257060446</v>
      </c>
      <c r="L40" s="94">
        <v>0.02191882231272757</v>
      </c>
      <c r="M40" s="94">
        <v>-1.1736210581148043</v>
      </c>
      <c r="N40" s="94">
        <v>1.5484056348213926</v>
      </c>
      <c r="O40" s="94">
        <v>-0.35032371670240536</v>
      </c>
      <c r="P40" s="94">
        <v>-0.1875594080047449</v>
      </c>
      <c r="Q40" s="94">
        <v>0.8696861186763272</v>
      </c>
      <c r="R40" s="94">
        <v>0.6330697033263277</v>
      </c>
      <c r="S40" s="94">
        <v>1.1262045518378727</v>
      </c>
      <c r="T40" s="94">
        <v>0.745942543289857</v>
      </c>
      <c r="U40" s="94">
        <v>-0.06748450687155128</v>
      </c>
      <c r="V40" s="94">
        <v>0.540806013304973</v>
      </c>
      <c r="W40" s="94">
        <v>0.9441305337531958</v>
      </c>
      <c r="X40" s="94">
        <v>-1.9321032596053556</v>
      </c>
      <c r="Y40" s="94">
        <v>-0.9687869351182599</v>
      </c>
      <c r="Z40" s="94">
        <v>0.6484742698376067</v>
      </c>
      <c r="AA40" s="94">
        <v>1.3613407645607367</v>
      </c>
      <c r="AB40" s="94">
        <v>0.16270064406853635</v>
      </c>
      <c r="AC40" s="94">
        <v>-1.8098762666340917</v>
      </c>
      <c r="AD40" s="94">
        <v>-1.40678821480833</v>
      </c>
      <c r="AE40" s="94">
        <v>1.2127475201850757</v>
      </c>
      <c r="AF40" s="94">
        <f t="shared" si="0"/>
        <v>-0.05494291599461576</v>
      </c>
      <c r="AG40" s="94">
        <f t="shared" si="1"/>
        <v>1.1505180123275651</v>
      </c>
      <c r="AH40" s="94">
        <f t="shared" si="2"/>
        <v>-0.1910197507763065</v>
      </c>
    </row>
    <row r="41" spans="1:34" ht="13.5">
      <c r="A41" s="92">
        <v>33</v>
      </c>
      <c r="B41" s="94">
        <v>-0.805052877694834</v>
      </c>
      <c r="C41" s="94">
        <v>0.8215579327952582</v>
      </c>
      <c r="D41" s="94">
        <v>0.02980073077196721</v>
      </c>
      <c r="E41" s="94">
        <v>-1.5073601389303803</v>
      </c>
      <c r="F41" s="94">
        <v>-0.1517798864369979</v>
      </c>
      <c r="G41" s="94">
        <v>-0.6944810593267903</v>
      </c>
      <c r="H41" s="94">
        <v>-0.1077262368198717</v>
      </c>
      <c r="I41" s="94">
        <v>-0.7224036835395964</v>
      </c>
      <c r="J41" s="94">
        <v>-0.6328821200440871</v>
      </c>
      <c r="K41" s="94">
        <v>0.6485674930445384</v>
      </c>
      <c r="L41" s="94">
        <v>-0.9667087397247087</v>
      </c>
      <c r="M41" s="94">
        <v>-0.9922928256855812</v>
      </c>
      <c r="N41" s="94">
        <v>-0.45522710934164934</v>
      </c>
      <c r="O41" s="94">
        <v>-1.7534148355480283</v>
      </c>
      <c r="P41" s="94">
        <v>1.0203439160250127</v>
      </c>
      <c r="Q41" s="94">
        <v>-0.38832581594760995</v>
      </c>
      <c r="R41" s="94">
        <v>-0.7104392807377735</v>
      </c>
      <c r="S41" s="94">
        <v>-0.2931164999608882</v>
      </c>
      <c r="T41" s="94">
        <v>1.9145954865962267</v>
      </c>
      <c r="U41" s="94">
        <v>-0.7829294190742075</v>
      </c>
      <c r="V41" s="94">
        <v>0.5570814209931996</v>
      </c>
      <c r="W41" s="94">
        <v>-0.5403637715062359</v>
      </c>
      <c r="X41" s="94">
        <v>0.2303306700923713</v>
      </c>
      <c r="Y41" s="94">
        <v>-0.45200522436061874</v>
      </c>
      <c r="Z41" s="94">
        <v>-0.1019577666738769</v>
      </c>
      <c r="AA41" s="94">
        <v>1.3681346899829805</v>
      </c>
      <c r="AB41" s="94">
        <v>1.149442141468171</v>
      </c>
      <c r="AC41" s="94">
        <v>0.9760287866811268</v>
      </c>
      <c r="AD41" s="94">
        <v>-0.06602704161196016</v>
      </c>
      <c r="AE41" s="94">
        <v>-0.3601826392696239</v>
      </c>
      <c r="AF41" s="94">
        <f aca="true" t="shared" si="3" ref="AF41:AF72">AVERAGE(B41:AE41)</f>
        <v>-0.1256264567928156</v>
      </c>
      <c r="AG41" s="94">
        <f aca="true" t="shared" si="4" ref="AG41:AG72">STDEVP(B41:AE41)</f>
        <v>0.8444821928196649</v>
      </c>
      <c r="AH41" s="94">
        <f aca="true" t="shared" si="5" ref="AH41:AH72">(AF41-$D$4)/(AG41/(5-1))</f>
        <v>-0.5950460903070458</v>
      </c>
    </row>
    <row r="42" spans="1:34" ht="13.5">
      <c r="A42" s="92">
        <v>34</v>
      </c>
      <c r="B42" s="94">
        <v>0.5800120561616495</v>
      </c>
      <c r="C42" s="94">
        <v>0.9836935532803182</v>
      </c>
      <c r="D42" s="94">
        <v>0.37885683923377655</v>
      </c>
      <c r="E42" s="94">
        <v>1.6378953660023399</v>
      </c>
      <c r="F42" s="94">
        <v>0.4207049641991034</v>
      </c>
      <c r="G42" s="94">
        <v>0.576485490455525</v>
      </c>
      <c r="H42" s="94">
        <v>-0.5006802439311286</v>
      </c>
      <c r="I42" s="94">
        <v>0.6506456884380896</v>
      </c>
      <c r="J42" s="94">
        <v>1.36114749693661</v>
      </c>
      <c r="K42" s="94">
        <v>-0.7946243840706302</v>
      </c>
      <c r="L42" s="94">
        <v>0.46330342229339294</v>
      </c>
      <c r="M42" s="94">
        <v>-0.5997662810841575</v>
      </c>
      <c r="N42" s="94">
        <v>0.6800462415412767</v>
      </c>
      <c r="O42" s="94">
        <v>-0.4942739906255156</v>
      </c>
      <c r="P42" s="94">
        <v>0.8452684596704785</v>
      </c>
      <c r="Q42" s="94">
        <v>1.3319800018507522</v>
      </c>
      <c r="R42" s="94">
        <v>-1.2243208402651362</v>
      </c>
      <c r="S42" s="94">
        <v>0.3789386937569361</v>
      </c>
      <c r="T42" s="94">
        <v>1.7369256966048852</v>
      </c>
      <c r="U42" s="94">
        <v>0.5355013854568824</v>
      </c>
      <c r="V42" s="94">
        <v>0.2344177119084634</v>
      </c>
      <c r="W42" s="94">
        <v>0.18934997569886036</v>
      </c>
      <c r="X42" s="94">
        <v>-1.1834254109999165</v>
      </c>
      <c r="Y42" s="94">
        <v>-0.8201641321647912</v>
      </c>
      <c r="Z42" s="94">
        <v>0.5931860869168304</v>
      </c>
      <c r="AA42" s="94">
        <v>0.07561425263702404</v>
      </c>
      <c r="AB42" s="94">
        <v>-0.1727084963931702</v>
      </c>
      <c r="AC42" s="94">
        <v>-1.4770876077818684</v>
      </c>
      <c r="AD42" s="94">
        <v>0.5514630174729973</v>
      </c>
      <c r="AE42" s="94">
        <v>1.1855854609166272</v>
      </c>
      <c r="AF42" s="94">
        <f t="shared" si="3"/>
        <v>0.2707990158038835</v>
      </c>
      <c r="AG42" s="94">
        <f t="shared" si="4"/>
        <v>0.831800291061806</v>
      </c>
      <c r="AH42" s="94">
        <f t="shared" si="5"/>
        <v>1.3022309259267237</v>
      </c>
    </row>
    <row r="43" spans="1:34" ht="13.5">
      <c r="A43" s="92">
        <v>35</v>
      </c>
      <c r="B43" s="94">
        <v>-0.45684032556891907</v>
      </c>
      <c r="C43" s="94">
        <v>1.3827138900524005</v>
      </c>
      <c r="D43" s="94">
        <v>-0.02719843905651942</v>
      </c>
      <c r="E43" s="94">
        <v>1.3082126315566711</v>
      </c>
      <c r="F43" s="94">
        <v>-0.8282222552224994</v>
      </c>
      <c r="G43" s="94">
        <v>-0.425557118433062</v>
      </c>
      <c r="H43" s="94">
        <v>-0.3654929514596006</v>
      </c>
      <c r="I43" s="94">
        <v>-1.8640184862306342</v>
      </c>
      <c r="J43" s="94">
        <v>-0.4681623977376148</v>
      </c>
      <c r="K43" s="94">
        <v>-0.1727858034428209</v>
      </c>
      <c r="L43" s="94">
        <v>1.560956661705859</v>
      </c>
      <c r="M43" s="94">
        <v>-1.644070835027378</v>
      </c>
      <c r="N43" s="94">
        <v>0.8480037649860606</v>
      </c>
      <c r="O43" s="94">
        <v>0.9631753528083209</v>
      </c>
      <c r="P43" s="94">
        <v>0.8765164238866419</v>
      </c>
      <c r="Q43" s="94">
        <v>-0.26583279577607755</v>
      </c>
      <c r="R43" s="94">
        <v>-0.21934624783170875</v>
      </c>
      <c r="S43" s="94">
        <v>0.13083990779705346</v>
      </c>
      <c r="T43" s="94">
        <v>0.01411422090313863</v>
      </c>
      <c r="U43" s="94">
        <v>-0.884406290424522</v>
      </c>
      <c r="V43" s="94">
        <v>-1.6560079529881477</v>
      </c>
      <c r="W43" s="94">
        <v>0.3205411758244736</v>
      </c>
      <c r="X43" s="94">
        <v>-0.6242134986678138</v>
      </c>
      <c r="Y43" s="94">
        <v>-0.8779784366197418</v>
      </c>
      <c r="Z43" s="94">
        <v>0.01832177076721564</v>
      </c>
      <c r="AA43" s="94">
        <v>1.3793373909720685</v>
      </c>
      <c r="AB43" s="94">
        <v>-0.7451330930052791</v>
      </c>
      <c r="AC43" s="94">
        <v>-0.4811772669199854</v>
      </c>
      <c r="AD43" s="94">
        <v>0.1762816737027606</v>
      </c>
      <c r="AE43" s="94">
        <v>-3.0381488613784313</v>
      </c>
      <c r="AF43" s="94">
        <f t="shared" si="3"/>
        <v>-0.2021859396942697</v>
      </c>
      <c r="AG43" s="94">
        <f t="shared" si="4"/>
        <v>1.0289189656241193</v>
      </c>
      <c r="AH43" s="94">
        <f t="shared" si="5"/>
        <v>-0.7860130737181162</v>
      </c>
    </row>
    <row r="44" spans="1:34" ht="13.5">
      <c r="A44" s="92">
        <v>36</v>
      </c>
      <c r="B44" s="94">
        <v>-0.2793296971503878</v>
      </c>
      <c r="C44" s="94">
        <v>1.1207407624169718</v>
      </c>
      <c r="D44" s="94">
        <v>1.3937415133113973</v>
      </c>
      <c r="E44" s="94">
        <v>0.12058535503456369</v>
      </c>
      <c r="F44" s="94">
        <v>-1.1906990948773455</v>
      </c>
      <c r="G44" s="94">
        <v>-0.9999575922847725</v>
      </c>
      <c r="H44" s="94">
        <v>1.4061743058846332</v>
      </c>
      <c r="I44" s="94">
        <v>-1.4156944416754413</v>
      </c>
      <c r="J44" s="94">
        <v>-0.08459323908027727</v>
      </c>
      <c r="K44" s="94">
        <v>0.3633681444625836</v>
      </c>
      <c r="L44" s="94">
        <v>0.901388830243377</v>
      </c>
      <c r="M44" s="94">
        <v>0.08728079592401627</v>
      </c>
      <c r="N44" s="94">
        <v>-1.1857400750159286</v>
      </c>
      <c r="O44" s="94">
        <v>-0.6435720933950506</v>
      </c>
      <c r="P44" s="94">
        <v>-0.415695922129089</v>
      </c>
      <c r="Q44" s="94">
        <v>0.12443933883332647</v>
      </c>
      <c r="R44" s="94">
        <v>-0.8840675036481116</v>
      </c>
      <c r="S44" s="94">
        <v>-1.1714928405126557</v>
      </c>
      <c r="T44" s="94">
        <v>-0.5472816155815963</v>
      </c>
      <c r="U44" s="94">
        <v>0.9421000868314877</v>
      </c>
      <c r="V44" s="94">
        <v>0.5584229256783146</v>
      </c>
      <c r="W44" s="94">
        <v>-0.9116570254263934</v>
      </c>
      <c r="X44" s="94">
        <v>-1.1340284800098743</v>
      </c>
      <c r="Y44" s="94">
        <v>0.10587996257527266</v>
      </c>
      <c r="Z44" s="94">
        <v>-1.4955548977013677</v>
      </c>
      <c r="AA44" s="94">
        <v>-1.3519320418708958</v>
      </c>
      <c r="AB44" s="94">
        <v>-1.6611556930001825</v>
      </c>
      <c r="AC44" s="94">
        <v>-0.9778773346624803</v>
      </c>
      <c r="AD44" s="94">
        <v>-1.0964163266180549</v>
      </c>
      <c r="AE44" s="94">
        <v>0.9796053745958488</v>
      </c>
      <c r="AF44" s="94">
        <f t="shared" si="3"/>
        <v>-0.3114339506282704</v>
      </c>
      <c r="AG44" s="94">
        <f t="shared" si="4"/>
        <v>0.921437976607524</v>
      </c>
      <c r="AH44" s="94">
        <f t="shared" si="5"/>
        <v>-1.3519475365010796</v>
      </c>
    </row>
    <row r="45" spans="1:34" ht="13.5">
      <c r="A45" s="92">
        <v>37</v>
      </c>
      <c r="B45" s="94">
        <v>0.4081175575265661</v>
      </c>
      <c r="C45" s="94">
        <v>0.2744809535215609</v>
      </c>
      <c r="D45" s="94">
        <v>-0.08075517143879551</v>
      </c>
      <c r="E45" s="94">
        <v>-0.27273358682577964</v>
      </c>
      <c r="F45" s="94">
        <v>0.5712536221835762</v>
      </c>
      <c r="G45" s="94">
        <v>-1.1463362170616165</v>
      </c>
      <c r="H45" s="94">
        <v>-0.7213111530290917</v>
      </c>
      <c r="I45" s="94">
        <v>1.6488138498971239</v>
      </c>
      <c r="J45" s="94">
        <v>2.5278859538957477</v>
      </c>
      <c r="K45" s="94">
        <v>0.9797304301173426</v>
      </c>
      <c r="L45" s="94">
        <v>-0.6208711056387983</v>
      </c>
      <c r="M45" s="94">
        <v>1.8393802747596055</v>
      </c>
      <c r="N45" s="94">
        <v>0.8275765139842406</v>
      </c>
      <c r="O45" s="94">
        <v>-0.5027629867981886</v>
      </c>
      <c r="P45" s="94">
        <v>1.471189534640871</v>
      </c>
      <c r="Q45" s="94">
        <v>0.3561035555321723</v>
      </c>
      <c r="R45" s="94">
        <v>-1.0317398846382275</v>
      </c>
      <c r="S45" s="94">
        <v>-1.332537067355588</v>
      </c>
      <c r="T45" s="94">
        <v>-1.0710937203839421</v>
      </c>
      <c r="U45" s="94">
        <v>1.9548588170437142</v>
      </c>
      <c r="V45" s="94">
        <v>-0.7549647307314444</v>
      </c>
      <c r="W45" s="94">
        <v>0.30848468668409623</v>
      </c>
      <c r="X45" s="94">
        <v>-0.48212314140982926</v>
      </c>
      <c r="Y45" s="94">
        <v>-1.1889915185747668</v>
      </c>
      <c r="Z45" s="94">
        <v>1.927182893268764</v>
      </c>
      <c r="AA45" s="94">
        <v>-0.3152308636344969</v>
      </c>
      <c r="AB45" s="94">
        <v>-0.05813262760057114</v>
      </c>
      <c r="AC45" s="94">
        <v>-1.4217630450730212</v>
      </c>
      <c r="AD45" s="94">
        <v>0.17100092009059153</v>
      </c>
      <c r="AE45" s="94">
        <v>0.5850870365975425</v>
      </c>
      <c r="AF45" s="94">
        <f t="shared" si="3"/>
        <v>0.16165999265164524</v>
      </c>
      <c r="AG45" s="94">
        <f t="shared" si="4"/>
        <v>1.081599423492796</v>
      </c>
      <c r="AH45" s="94">
        <f t="shared" si="5"/>
        <v>0.5978553210747786</v>
      </c>
    </row>
    <row r="46" spans="1:34" ht="13.5">
      <c r="A46" s="92">
        <v>38</v>
      </c>
      <c r="B46" s="94">
        <v>-0.2889669303840492</v>
      </c>
      <c r="C46" s="94">
        <v>0.07622816156072076</v>
      </c>
      <c r="D46" s="94">
        <v>0.34918457458843477</v>
      </c>
      <c r="E46" s="94">
        <v>-0.46338755055330694</v>
      </c>
      <c r="F46" s="94">
        <v>1.2821965356124565</v>
      </c>
      <c r="G46" s="94">
        <v>0.9600171324564144</v>
      </c>
      <c r="H46" s="94">
        <v>0.96500116342213</v>
      </c>
      <c r="I46" s="94">
        <v>0.1350076672679279</v>
      </c>
      <c r="J46" s="94">
        <v>-0.2954334377136547</v>
      </c>
      <c r="K46" s="94">
        <v>1.3525050235330127</v>
      </c>
      <c r="L46" s="94">
        <v>0.7716516847722232</v>
      </c>
      <c r="M46" s="94">
        <v>0.8337337931152433</v>
      </c>
      <c r="N46" s="94">
        <v>-0.13987346392241307</v>
      </c>
      <c r="O46" s="94">
        <v>-0.8227380021708086</v>
      </c>
      <c r="P46" s="94">
        <v>1.3628869055537507</v>
      </c>
      <c r="Q46" s="94">
        <v>-1.7974252841668203</v>
      </c>
      <c r="R46" s="94">
        <v>0.725883637642255</v>
      </c>
      <c r="S46" s="94">
        <v>-0.628122052148683</v>
      </c>
      <c r="T46" s="94">
        <v>-0.6541483799082926</v>
      </c>
      <c r="U46" s="94">
        <v>0.39708424992568325</v>
      </c>
      <c r="V46" s="94">
        <v>-0.4364699179859599</v>
      </c>
      <c r="W46" s="94">
        <v>-0.7524238299083663</v>
      </c>
      <c r="X46" s="94">
        <v>0.4012258614238817</v>
      </c>
      <c r="Y46" s="94">
        <v>1.0532085070735775</v>
      </c>
      <c r="Z46" s="94">
        <v>0.8689039532328025</v>
      </c>
      <c r="AA46" s="94">
        <v>0.7380845090665389</v>
      </c>
      <c r="AB46" s="94">
        <v>0.03653667590697296</v>
      </c>
      <c r="AC46" s="94">
        <v>0.20815377865801565</v>
      </c>
      <c r="AD46" s="94">
        <v>-0.3015122729266295</v>
      </c>
      <c r="AE46" s="94">
        <v>0.6657523954345379</v>
      </c>
      <c r="AF46" s="94">
        <f t="shared" si="3"/>
        <v>0.2200915029485865</v>
      </c>
      <c r="AG46" s="94">
        <f t="shared" si="4"/>
        <v>0.7503802915322865</v>
      </c>
      <c r="AH46" s="94">
        <f t="shared" si="5"/>
        <v>1.1732264582757457</v>
      </c>
    </row>
    <row r="47" spans="1:34" ht="13.5">
      <c r="A47" s="92">
        <v>39</v>
      </c>
      <c r="B47" s="94">
        <v>0.1219723344547674</v>
      </c>
      <c r="C47" s="94">
        <v>-0.284185261989478</v>
      </c>
      <c r="D47" s="94">
        <v>0.9214363672072068</v>
      </c>
      <c r="E47" s="94">
        <v>-1.1991346582362894</v>
      </c>
      <c r="F47" s="94">
        <v>0.2539627530495636</v>
      </c>
      <c r="G47" s="94">
        <v>-1.261582838196773</v>
      </c>
      <c r="H47" s="94">
        <v>-1.6417106962762773</v>
      </c>
      <c r="I47" s="94">
        <v>-0.39890664993436076</v>
      </c>
      <c r="J47" s="94">
        <v>-1.7509273675386794</v>
      </c>
      <c r="K47" s="94">
        <v>0.7270796231750865</v>
      </c>
      <c r="L47" s="94">
        <v>-2.4161272449418902</v>
      </c>
      <c r="M47" s="94">
        <v>1.7105685401475057</v>
      </c>
      <c r="N47" s="94">
        <v>0.7956737135828007</v>
      </c>
      <c r="O47" s="94">
        <v>0.47500293476332445</v>
      </c>
      <c r="P47" s="94">
        <v>-1.3563339962274767</v>
      </c>
      <c r="Q47" s="94">
        <v>-0.4222931693220744</v>
      </c>
      <c r="R47" s="94">
        <v>-0.051161350711481646</v>
      </c>
      <c r="S47" s="94">
        <v>-1.7729598766891286</v>
      </c>
      <c r="T47" s="94">
        <v>1.4398619896383025</v>
      </c>
      <c r="U47" s="94">
        <v>-0.009600853445590474</v>
      </c>
      <c r="V47" s="94">
        <v>0.9504810805083252</v>
      </c>
      <c r="W47" s="94">
        <v>1.8282844393979758</v>
      </c>
      <c r="X47" s="94">
        <v>0.9249515642295592</v>
      </c>
      <c r="Y47" s="94">
        <v>1.4355600796989165</v>
      </c>
      <c r="Z47" s="94">
        <v>0.47928892854542937</v>
      </c>
      <c r="AA47" s="94">
        <v>-0.06127493179519661</v>
      </c>
      <c r="AB47" s="94">
        <v>0.2234230578324059</v>
      </c>
      <c r="AC47" s="94">
        <v>-0.8689039532328025</v>
      </c>
      <c r="AD47" s="94">
        <v>0.9994528227252886</v>
      </c>
      <c r="AE47" s="94">
        <v>-1.0528083294047974</v>
      </c>
      <c r="AF47" s="94">
        <f t="shared" si="3"/>
        <v>-0.04203036496619461</v>
      </c>
      <c r="AG47" s="94">
        <f t="shared" si="4"/>
        <v>1.1195571407326712</v>
      </c>
      <c r="AH47" s="94">
        <f t="shared" si="5"/>
        <v>-0.15016782417622276</v>
      </c>
    </row>
    <row r="48" spans="1:34" ht="13.5">
      <c r="A48" s="92">
        <v>40</v>
      </c>
      <c r="B48" s="94">
        <v>-1.4420220395550132</v>
      </c>
      <c r="C48" s="94">
        <v>-0.08159986464306712</v>
      </c>
      <c r="D48" s="94">
        <v>-1.12981979327742</v>
      </c>
      <c r="E48" s="94">
        <v>3.2971729524433613</v>
      </c>
      <c r="F48" s="94">
        <v>-0.8684583008289337</v>
      </c>
      <c r="G48" s="94">
        <v>0.22828885448689107</v>
      </c>
      <c r="H48" s="94">
        <v>0.8477854862576351</v>
      </c>
      <c r="I48" s="94">
        <v>-0.13168914847483393</v>
      </c>
      <c r="J48" s="94">
        <v>0.49107825361716095</v>
      </c>
      <c r="K48" s="94">
        <v>1.1447150427557062</v>
      </c>
      <c r="L48" s="94">
        <v>0.7251878741953988</v>
      </c>
      <c r="M48" s="94">
        <v>0.6129130269982852</v>
      </c>
      <c r="N48" s="94">
        <v>-0.10226585800410248</v>
      </c>
      <c r="O48" s="94">
        <v>-0.5869947017345112</v>
      </c>
      <c r="P48" s="94">
        <v>0.47252115109586157</v>
      </c>
      <c r="Q48" s="94">
        <v>0.6497020876850002</v>
      </c>
      <c r="R48" s="94">
        <v>0.5044989848101977</v>
      </c>
      <c r="S48" s="94">
        <v>-1.168759808933828</v>
      </c>
      <c r="T48" s="94">
        <v>-0.09726818461786024</v>
      </c>
      <c r="U48" s="94">
        <v>0.41920088733604643</v>
      </c>
      <c r="V48" s="94">
        <v>0.2784554453683086</v>
      </c>
      <c r="W48" s="94">
        <v>1.921334842336364</v>
      </c>
      <c r="X48" s="94">
        <v>-0.8449387678410858</v>
      </c>
      <c r="Y48" s="94">
        <v>-0.5648712431138847</v>
      </c>
      <c r="Z48" s="94">
        <v>-1.3486965144693386</v>
      </c>
      <c r="AA48" s="94">
        <v>1.2905957191833295</v>
      </c>
      <c r="AB48" s="94">
        <v>-1.5056957636261359</v>
      </c>
      <c r="AC48" s="94">
        <v>-0.08052438715822063</v>
      </c>
      <c r="AD48" s="94">
        <v>1.7788806871976703</v>
      </c>
      <c r="AE48" s="94">
        <v>0.5846345629834104</v>
      </c>
      <c r="AF48" s="94">
        <f t="shared" si="3"/>
        <v>0.17644538274907973</v>
      </c>
      <c r="AG48" s="94">
        <f t="shared" si="4"/>
        <v>1.0672092923068643</v>
      </c>
      <c r="AH48" s="94">
        <f t="shared" si="5"/>
        <v>0.6613337571965023</v>
      </c>
    </row>
    <row r="49" spans="1:34" ht="13.5">
      <c r="A49" s="92">
        <v>41</v>
      </c>
      <c r="B49" s="94">
        <v>-0.8511869964422658</v>
      </c>
      <c r="C49" s="94">
        <v>0.21339474187698215</v>
      </c>
      <c r="D49" s="94">
        <v>-0.6566142474184744</v>
      </c>
      <c r="E49" s="94">
        <v>-0.27940927793679293</v>
      </c>
      <c r="F49" s="94">
        <v>-1.252315087185707</v>
      </c>
      <c r="G49" s="94">
        <v>-0.20370066522445995</v>
      </c>
      <c r="H49" s="94">
        <v>-1.01188334156177</v>
      </c>
      <c r="I49" s="94">
        <v>-0.7194284989964217</v>
      </c>
      <c r="J49" s="94">
        <v>0.3837931217276491</v>
      </c>
      <c r="K49" s="94">
        <v>-0.3098489287367556</v>
      </c>
      <c r="L49" s="94">
        <v>2.3294160200748593</v>
      </c>
      <c r="M49" s="94">
        <v>-1.0809208106365986</v>
      </c>
      <c r="N49" s="94">
        <v>-1.3138105714460835</v>
      </c>
      <c r="O49" s="94">
        <v>-0.14628767530666664</v>
      </c>
      <c r="P49" s="94">
        <v>2.6627094484865665</v>
      </c>
      <c r="Q49" s="94">
        <v>-0.3737659426406026</v>
      </c>
      <c r="R49" s="94">
        <v>-0.5628089638776146</v>
      </c>
      <c r="S49" s="94">
        <v>0.7019002623565029</v>
      </c>
      <c r="T49" s="94">
        <v>-0.979853211902082</v>
      </c>
      <c r="U49" s="94">
        <v>-1.2695932127826381</v>
      </c>
      <c r="V49" s="94">
        <v>-0.04549406185105909</v>
      </c>
      <c r="W49" s="94">
        <v>-0.5557421900448389</v>
      </c>
      <c r="X49" s="94">
        <v>1.4729994290973991</v>
      </c>
      <c r="Y49" s="94">
        <v>0.2935962584160734</v>
      </c>
      <c r="Z49" s="94">
        <v>1.050150331138866</v>
      </c>
      <c r="AA49" s="94">
        <v>-0.2425235834380146</v>
      </c>
      <c r="AB49" s="94">
        <v>-2.3642496671527624</v>
      </c>
      <c r="AC49" s="94">
        <v>0.7382845979009289</v>
      </c>
      <c r="AD49" s="94">
        <v>-0.7924234068923397</v>
      </c>
      <c r="AE49" s="94">
        <v>1.0104804459842853</v>
      </c>
      <c r="AF49" s="94">
        <f t="shared" si="3"/>
        <v>-0.13850452281379452</v>
      </c>
      <c r="AG49" s="94">
        <f t="shared" si="4"/>
        <v>1.0733708710307088</v>
      </c>
      <c r="AH49" s="94">
        <f t="shared" si="5"/>
        <v>-0.5161478722849819</v>
      </c>
    </row>
    <row r="50" spans="1:34" ht="13.5">
      <c r="A50" s="92">
        <v>42</v>
      </c>
      <c r="B50" s="94">
        <v>-1.0776329872896895</v>
      </c>
      <c r="C50" s="94">
        <v>1.8898481357609853</v>
      </c>
      <c r="D50" s="94">
        <v>2.1340565581340343</v>
      </c>
      <c r="E50" s="94">
        <v>1.6009926184779033</v>
      </c>
      <c r="F50" s="94">
        <v>-1.8749960872810334</v>
      </c>
      <c r="G50" s="94">
        <v>-0.13176645552448463</v>
      </c>
      <c r="H50" s="94">
        <v>1.4599936548620462</v>
      </c>
      <c r="I50" s="94">
        <v>0.10872668099182192</v>
      </c>
      <c r="J50" s="94">
        <v>-0.6009577191434801</v>
      </c>
      <c r="K50" s="94">
        <v>0.2899241735576652</v>
      </c>
      <c r="L50" s="94">
        <v>0.5478148068505106</v>
      </c>
      <c r="M50" s="94">
        <v>-0.12143345884396695</v>
      </c>
      <c r="N50" s="94">
        <v>0.09503992259851657</v>
      </c>
      <c r="O50" s="94">
        <v>0.3754075805773027</v>
      </c>
      <c r="P50" s="94">
        <v>0.7270796231750865</v>
      </c>
      <c r="Q50" s="94">
        <v>1.4793658920098096</v>
      </c>
      <c r="R50" s="94">
        <v>0.7812673175067175</v>
      </c>
      <c r="S50" s="94">
        <v>1.5594059732393362</v>
      </c>
      <c r="T50" s="94">
        <v>0.204169054995873</v>
      </c>
      <c r="U50" s="94">
        <v>-1.6850299289217219</v>
      </c>
      <c r="V50" s="94">
        <v>0.8703557341505075</v>
      </c>
      <c r="W50" s="94">
        <v>0.2598926585051231</v>
      </c>
      <c r="X50" s="94">
        <v>0.9187510841002222</v>
      </c>
      <c r="Y50" s="94">
        <v>-0.44068087845516857</v>
      </c>
      <c r="Z50" s="94">
        <v>1.285859525523847</v>
      </c>
      <c r="AA50" s="94">
        <v>0.32416778594779316</v>
      </c>
      <c r="AB50" s="94">
        <v>-0.16588046491960995</v>
      </c>
      <c r="AC50" s="94">
        <v>0.3639388523879461</v>
      </c>
      <c r="AD50" s="94">
        <v>1.1213160178158432</v>
      </c>
      <c r="AE50" s="94">
        <v>1.425769369234331</v>
      </c>
      <c r="AF50" s="94">
        <f t="shared" si="3"/>
        <v>0.4574921680008022</v>
      </c>
      <c r="AG50" s="94">
        <f t="shared" si="4"/>
        <v>0.963845422233867</v>
      </c>
      <c r="AH50" s="94">
        <f t="shared" si="5"/>
        <v>1.8986121942271217</v>
      </c>
    </row>
    <row r="51" spans="1:34" ht="13.5">
      <c r="A51" s="92">
        <v>43</v>
      </c>
      <c r="B51" s="94">
        <v>-0.853717665449949</v>
      </c>
      <c r="C51" s="94">
        <v>0.37885683923377655</v>
      </c>
      <c r="D51" s="94">
        <v>-0.7043490768410265</v>
      </c>
      <c r="E51" s="94">
        <v>0.9951759238902014</v>
      </c>
      <c r="F51" s="94">
        <v>0.6960385690035764</v>
      </c>
      <c r="G51" s="94">
        <v>0.8705796972208191</v>
      </c>
      <c r="H51" s="94">
        <v>1.3452836356009357</v>
      </c>
      <c r="I51" s="94">
        <v>-0.3734373876795871</v>
      </c>
      <c r="J51" s="94">
        <v>0.5381525625125505</v>
      </c>
      <c r="K51" s="94">
        <v>-0.5286278792482335</v>
      </c>
      <c r="L51" s="94">
        <v>-2.1438609110191464</v>
      </c>
      <c r="M51" s="94">
        <v>0.1702244389889529</v>
      </c>
      <c r="N51" s="94">
        <v>0.5203764885663986</v>
      </c>
      <c r="O51" s="94">
        <v>0.6895243132021278</v>
      </c>
      <c r="P51" s="94">
        <v>-0.46713921619812027</v>
      </c>
      <c r="Q51" s="94">
        <v>0.46092054617474787</v>
      </c>
      <c r="R51" s="94">
        <v>-0.9216705620929133</v>
      </c>
      <c r="S51" s="94">
        <v>-0.6568029675690923</v>
      </c>
      <c r="T51" s="94">
        <v>1.2239956959092524</v>
      </c>
      <c r="U51" s="94">
        <v>-1.4351326171890832</v>
      </c>
      <c r="V51" s="94">
        <v>0.5216020326770376</v>
      </c>
      <c r="W51" s="94">
        <v>-0.1276771399716381</v>
      </c>
      <c r="X51" s="94">
        <v>-0.4091157279617619</v>
      </c>
      <c r="Y51" s="94">
        <v>0.6041682354407385</v>
      </c>
      <c r="Z51" s="94">
        <v>-0.21691789697797503</v>
      </c>
      <c r="AA51" s="94">
        <v>-0.749787432141602</v>
      </c>
      <c r="AB51" s="94">
        <v>-0.1380192315991735</v>
      </c>
      <c r="AC51" s="94">
        <v>-0.0223008100874722</v>
      </c>
      <c r="AD51" s="94">
        <v>0.6465870683314279</v>
      </c>
      <c r="AE51" s="94">
        <v>1.0471012501511723</v>
      </c>
      <c r="AF51" s="94">
        <f t="shared" si="3"/>
        <v>0.032001025829231367</v>
      </c>
      <c r="AG51" s="94">
        <f t="shared" si="4"/>
        <v>0.8102160865538663</v>
      </c>
      <c r="AH51" s="94">
        <f t="shared" si="5"/>
        <v>0.1579876102699613</v>
      </c>
    </row>
    <row r="52" spans="1:34" ht="13.5">
      <c r="A52" s="92">
        <v>44</v>
      </c>
      <c r="B52" s="94">
        <v>-0.3585500962799415</v>
      </c>
      <c r="C52" s="94">
        <v>0.09096766007132828</v>
      </c>
      <c r="D52" s="94">
        <v>0.6393440799001837</v>
      </c>
      <c r="E52" s="94">
        <v>1.6907506505958736</v>
      </c>
      <c r="F52" s="94">
        <v>-0.5650508683174849</v>
      </c>
      <c r="G52" s="94">
        <v>0.020694415070465766</v>
      </c>
      <c r="H52" s="94">
        <v>-0.738384642318124</v>
      </c>
      <c r="I52" s="94">
        <v>-0.5733272701036185</v>
      </c>
      <c r="J52" s="94">
        <v>0.8958886610344052</v>
      </c>
      <c r="K52" s="94">
        <v>0.26844872991205193</v>
      </c>
      <c r="L52" s="94">
        <v>-0.8421011443715543</v>
      </c>
      <c r="M52" s="94">
        <v>0.3670470505312551</v>
      </c>
      <c r="N52" s="94">
        <v>0.6976972599659348</v>
      </c>
      <c r="O52" s="94">
        <v>-0.7693870429648086</v>
      </c>
      <c r="P52" s="94">
        <v>-0.004474713932722807</v>
      </c>
      <c r="Q52" s="94">
        <v>1.3165367818146478</v>
      </c>
      <c r="R52" s="94">
        <v>0.6185541678860318</v>
      </c>
      <c r="S52" s="94">
        <v>-0.5264291758066975</v>
      </c>
      <c r="T52" s="94">
        <v>-0.29679313229280524</v>
      </c>
      <c r="U52" s="94">
        <v>0.021382220438681543</v>
      </c>
      <c r="V52" s="94">
        <v>-0.5432866601040587</v>
      </c>
      <c r="W52" s="94">
        <v>-1.4102988643571734</v>
      </c>
      <c r="X52" s="94">
        <v>1.4943861970095895</v>
      </c>
      <c r="Y52" s="94">
        <v>-0.4004800757684279</v>
      </c>
      <c r="Z52" s="94">
        <v>1.199448433908401</v>
      </c>
      <c r="AA52" s="94">
        <v>-0.35317157198733184</v>
      </c>
      <c r="AB52" s="94">
        <v>1.0524104254727717</v>
      </c>
      <c r="AC52" s="94">
        <v>-0.11565589375095442</v>
      </c>
      <c r="AD52" s="94">
        <v>-0.27630790100374725</v>
      </c>
      <c r="AE52" s="94">
        <v>1.9184335542377084</v>
      </c>
      <c r="AF52" s="94">
        <f t="shared" si="3"/>
        <v>0.15060970781632932</v>
      </c>
      <c r="AG52" s="94">
        <f t="shared" si="4"/>
        <v>0.8229007288771665</v>
      </c>
      <c r="AH52" s="94">
        <f t="shared" si="5"/>
        <v>0.73209174585048</v>
      </c>
    </row>
    <row r="53" spans="1:34" ht="13.5">
      <c r="A53" s="92">
        <v>45</v>
      </c>
      <c r="B53" s="94">
        <v>0.6104232852521818</v>
      </c>
      <c r="C53" s="94">
        <v>-0.2033107193710748</v>
      </c>
      <c r="D53" s="94">
        <v>0.20206016415613703</v>
      </c>
      <c r="E53" s="94">
        <v>0.16549165593460202</v>
      </c>
      <c r="F53" s="94">
        <v>-0.7677408575545996</v>
      </c>
      <c r="G53" s="94">
        <v>1.1331553650961723</v>
      </c>
      <c r="H53" s="94">
        <v>-0.8175970833690371</v>
      </c>
      <c r="I53" s="94">
        <v>-0.16347598830179777</v>
      </c>
      <c r="J53" s="94">
        <v>-0.6037998900865205</v>
      </c>
      <c r="K53" s="94">
        <v>-2.232609404018149</v>
      </c>
      <c r="L53" s="94">
        <v>-1.4967281458666548</v>
      </c>
      <c r="M53" s="94">
        <v>-0.054149040806805715</v>
      </c>
      <c r="N53" s="94">
        <v>0.967809228313854</v>
      </c>
      <c r="O53" s="94">
        <v>0.16843955563672353</v>
      </c>
      <c r="P53" s="94">
        <v>0.7697985893173609</v>
      </c>
      <c r="Q53" s="94">
        <v>2.0402876543812454</v>
      </c>
      <c r="R53" s="94">
        <v>-1.0788653526105918</v>
      </c>
      <c r="S53" s="94">
        <v>-1.5976957001839764</v>
      </c>
      <c r="T53" s="94">
        <v>0.1864691512309946</v>
      </c>
      <c r="U53" s="94">
        <v>-0.3626314537541475</v>
      </c>
      <c r="V53" s="94">
        <v>-1.337948560831137</v>
      </c>
      <c r="W53" s="94">
        <v>0.8830511433188803</v>
      </c>
      <c r="X53" s="94">
        <v>1.1631755114649422</v>
      </c>
      <c r="Y53" s="94">
        <v>0.13107182894600555</v>
      </c>
      <c r="Z53" s="94">
        <v>0.6087657311582007</v>
      </c>
      <c r="AA53" s="94">
        <v>0.3561035555321723</v>
      </c>
      <c r="AB53" s="94">
        <v>1.827875166782178</v>
      </c>
      <c r="AC53" s="94">
        <v>-0.9374616638524458</v>
      </c>
      <c r="AD53" s="94">
        <v>-0.28506065063993447</v>
      </c>
      <c r="AE53" s="94">
        <v>0.04189473656879272</v>
      </c>
      <c r="AF53" s="94">
        <f t="shared" si="3"/>
        <v>-0.022773406271880958</v>
      </c>
      <c r="AG53" s="94">
        <f t="shared" si="4"/>
        <v>0.9827034319574532</v>
      </c>
      <c r="AH53" s="94">
        <f t="shared" si="5"/>
        <v>-0.09269696444030308</v>
      </c>
    </row>
    <row r="54" spans="1:34" ht="13.5">
      <c r="A54" s="92">
        <v>46</v>
      </c>
      <c r="B54" s="94">
        <v>-0.0665647803543834</v>
      </c>
      <c r="C54" s="94">
        <v>-1.1888369044754654</v>
      </c>
      <c r="D54" s="94">
        <v>0.02559090717113577</v>
      </c>
      <c r="E54" s="94">
        <v>-0.6485674930445384</v>
      </c>
      <c r="F54" s="94">
        <v>-1.8331866158405319</v>
      </c>
      <c r="G54" s="94">
        <v>0.6715868039464112</v>
      </c>
      <c r="H54" s="94">
        <v>0.47303387873398606</v>
      </c>
      <c r="I54" s="94">
        <v>0.0906595687411027</v>
      </c>
      <c r="J54" s="94">
        <v>0.9907921594276559</v>
      </c>
      <c r="K54" s="94">
        <v>-0.35292714528623037</v>
      </c>
      <c r="L54" s="94">
        <v>1.3471799320541322</v>
      </c>
      <c r="M54" s="94">
        <v>-0.9549353308102582</v>
      </c>
      <c r="N54" s="94">
        <v>-0.2568879153841408</v>
      </c>
      <c r="O54" s="94">
        <v>-1.880353011074476</v>
      </c>
      <c r="P54" s="94">
        <v>0.4726064162241528</v>
      </c>
      <c r="Q54" s="94">
        <v>-1.339446953352308</v>
      </c>
      <c r="R54" s="94">
        <v>-0.6138361641205847</v>
      </c>
      <c r="S54" s="94">
        <v>0.07469338925147895</v>
      </c>
      <c r="T54" s="94">
        <v>0.8953179531090427</v>
      </c>
      <c r="U54" s="94">
        <v>1.189455360872671</v>
      </c>
      <c r="V54" s="94">
        <v>-1.6104331734823063</v>
      </c>
      <c r="W54" s="94">
        <v>-0.042201691030641086</v>
      </c>
      <c r="X54" s="94">
        <v>0.4270646059012506</v>
      </c>
      <c r="Y54" s="94">
        <v>-0.47397520575032104</v>
      </c>
      <c r="Z54" s="94">
        <v>-0.17340767044515815</v>
      </c>
      <c r="AA54" s="94">
        <v>-0.31490912988374475</v>
      </c>
      <c r="AB54" s="94">
        <v>0.4999867542210268</v>
      </c>
      <c r="AC54" s="94">
        <v>0.745637862564763</v>
      </c>
      <c r="AD54" s="94">
        <v>0.04840444489673246</v>
      </c>
      <c r="AE54" s="94">
        <v>0.28593831302714534</v>
      </c>
      <c r="AF54" s="94">
        <f t="shared" si="3"/>
        <v>-0.11708402780641336</v>
      </c>
      <c r="AG54" s="94">
        <f t="shared" si="4"/>
        <v>0.8474271997911199</v>
      </c>
      <c r="AH54" s="94">
        <f t="shared" si="5"/>
        <v>-0.552656453959812</v>
      </c>
    </row>
    <row r="55" spans="1:34" ht="13.5">
      <c r="A55" s="92">
        <v>47</v>
      </c>
      <c r="B55" s="94">
        <v>1.412158781022299</v>
      </c>
      <c r="C55" s="94">
        <v>1.6569129002164118</v>
      </c>
      <c r="D55" s="94">
        <v>-0.4318462742958218</v>
      </c>
      <c r="E55" s="94">
        <v>-0.6653704076597933</v>
      </c>
      <c r="F55" s="94">
        <v>-0.3802540504693752</v>
      </c>
      <c r="G55" s="94">
        <v>0.8986353350337595</v>
      </c>
      <c r="H55" s="94">
        <v>0.3328875664010411</v>
      </c>
      <c r="I55" s="94">
        <v>0.26646603146218695</v>
      </c>
      <c r="J55" s="94">
        <v>0.8926940608944278</v>
      </c>
      <c r="K55" s="94">
        <v>-1.1857400750159286</v>
      </c>
      <c r="L55" s="94">
        <v>1.4420220395550132</v>
      </c>
      <c r="M55" s="94">
        <v>-0.4903017725155223</v>
      </c>
      <c r="N55" s="94">
        <v>-0.4508194706431823</v>
      </c>
      <c r="O55" s="94">
        <v>-0.10388021109974943</v>
      </c>
      <c r="P55" s="94">
        <v>1.607086232979782</v>
      </c>
      <c r="Q55" s="94">
        <v>-1.2825421435991302</v>
      </c>
      <c r="R55" s="94">
        <v>-0.05629431143461261</v>
      </c>
      <c r="S55" s="94">
        <v>-0.6270056474022567</v>
      </c>
      <c r="T55" s="94">
        <v>-0.46083414417807944</v>
      </c>
      <c r="U55" s="94">
        <v>0.9955510904546827</v>
      </c>
      <c r="V55" s="94">
        <v>1.1133170119137503</v>
      </c>
      <c r="W55" s="94">
        <v>0.25736198949743994</v>
      </c>
      <c r="X55" s="94">
        <v>0.7877201824157964</v>
      </c>
      <c r="Y55" s="94">
        <v>-1.3859016689821146</v>
      </c>
      <c r="Z55" s="94">
        <v>-1.1282281775493175</v>
      </c>
      <c r="AA55" s="94">
        <v>-0.7978803751029773</v>
      </c>
      <c r="AB55" s="94">
        <v>0.3846980689559132</v>
      </c>
      <c r="AC55" s="94">
        <v>0.569364146940643</v>
      </c>
      <c r="AD55" s="94">
        <v>0.20393486011016648</v>
      </c>
      <c r="AE55" s="94">
        <v>0.5626293386740144</v>
      </c>
      <c r="AF55" s="94">
        <f t="shared" si="3"/>
        <v>0.13121803021931555</v>
      </c>
      <c r="AG55" s="94">
        <f t="shared" si="4"/>
        <v>0.8782008476051995</v>
      </c>
      <c r="AH55" s="94">
        <f t="shared" si="5"/>
        <v>0.5976675179812873</v>
      </c>
    </row>
    <row r="56" spans="1:34" ht="13.5">
      <c r="A56" s="92">
        <v>48</v>
      </c>
      <c r="B56" s="94">
        <v>1.1961583368247375</v>
      </c>
      <c r="C56" s="94">
        <v>1.3194539860705845</v>
      </c>
      <c r="D56" s="94">
        <v>-2.1936466509941965</v>
      </c>
      <c r="E56" s="94">
        <v>-0.4532762432063464</v>
      </c>
      <c r="F56" s="94">
        <v>0.04174125933786854</v>
      </c>
      <c r="G56" s="94">
        <v>2.2592939785681665</v>
      </c>
      <c r="H56" s="94">
        <v>0.4629623617802281</v>
      </c>
      <c r="I56" s="94">
        <v>-1.4832630768069066</v>
      </c>
      <c r="J56" s="94">
        <v>0.48909441829891875</v>
      </c>
      <c r="K56" s="94">
        <v>-0.16696503735147417</v>
      </c>
      <c r="L56" s="94">
        <v>1.8452283256920055</v>
      </c>
      <c r="M56" s="94">
        <v>0.9043787940754555</v>
      </c>
      <c r="N56" s="94">
        <v>-1.2044893082929775</v>
      </c>
      <c r="O56" s="94">
        <v>0.22420749701268505</v>
      </c>
      <c r="P56" s="94">
        <v>1.0637904779287055</v>
      </c>
      <c r="Q56" s="94">
        <v>-1.2013356354145799</v>
      </c>
      <c r="R56" s="94">
        <v>-0.6668028618150856</v>
      </c>
      <c r="S56" s="94">
        <v>-0.5010269887861796</v>
      </c>
      <c r="T56" s="94">
        <v>0.27869305085914675</v>
      </c>
      <c r="U56" s="94">
        <v>-0.9330778993899003</v>
      </c>
      <c r="V56" s="94">
        <v>1.5378373063867912</v>
      </c>
      <c r="W56" s="94">
        <v>-0.9944233170244843</v>
      </c>
      <c r="X56" s="94">
        <v>0.8419920050073415</v>
      </c>
      <c r="Y56" s="94">
        <v>1.690432327450253</v>
      </c>
      <c r="Z56" s="94">
        <v>0.7938911039673258</v>
      </c>
      <c r="AA56" s="94">
        <v>-0.38989355743979104</v>
      </c>
      <c r="AB56" s="94">
        <v>-0.9890436558634974</v>
      </c>
      <c r="AC56" s="94">
        <v>0.5581546247412916</v>
      </c>
      <c r="AD56" s="94">
        <v>-1.1022962098650169</v>
      </c>
      <c r="AE56" s="94">
        <v>-2.20568836084567</v>
      </c>
      <c r="AF56" s="94">
        <f t="shared" si="3"/>
        <v>0.0340693683635133</v>
      </c>
      <c r="AG56" s="94">
        <f t="shared" si="4"/>
        <v>1.1684355059175664</v>
      </c>
      <c r="AH56" s="94">
        <f t="shared" si="5"/>
        <v>0.1166324309419502</v>
      </c>
    </row>
    <row r="57" spans="1:34" ht="13.5">
      <c r="A57" s="92">
        <v>49</v>
      </c>
      <c r="B57" s="94">
        <v>-0.4874573278357275</v>
      </c>
      <c r="C57" s="94">
        <v>1.7947422747965902</v>
      </c>
      <c r="D57" s="94">
        <v>0.8675669960211962</v>
      </c>
      <c r="E57" s="94">
        <v>-1.498133315180894</v>
      </c>
      <c r="F57" s="94">
        <v>1.1964698387600947</v>
      </c>
      <c r="G57" s="94">
        <v>-0.7144819846871542</v>
      </c>
      <c r="H57" s="94">
        <v>-0.05522224455489777</v>
      </c>
      <c r="I57" s="94">
        <v>-0.7975654625624884</v>
      </c>
      <c r="J57" s="94">
        <v>-1.477542355132755</v>
      </c>
      <c r="K57" s="94">
        <v>0.06947857400518842</v>
      </c>
      <c r="L57" s="94">
        <v>1.4613306120736524</v>
      </c>
      <c r="M57" s="94">
        <v>-0.47791672841412947</v>
      </c>
      <c r="N57" s="94">
        <v>-1.0431381269881967</v>
      </c>
      <c r="O57" s="94">
        <v>1.1053907655877993</v>
      </c>
      <c r="P57" s="94">
        <v>1.758771759341471</v>
      </c>
      <c r="Q57" s="94">
        <v>0.7637413546035532</v>
      </c>
      <c r="R57" s="94">
        <v>2.6574343792162836</v>
      </c>
      <c r="S57" s="94">
        <v>1.31218257592991</v>
      </c>
      <c r="T57" s="94">
        <v>-0.6201298674568534</v>
      </c>
      <c r="U57" s="94">
        <v>-1.583866833243519</v>
      </c>
      <c r="V57" s="94">
        <v>-1.1577753866731655</v>
      </c>
      <c r="W57" s="94">
        <v>1.513585630164016</v>
      </c>
      <c r="X57" s="94">
        <v>-2.0036623027408496</v>
      </c>
      <c r="Y57" s="94">
        <v>-2.062870407826267</v>
      </c>
      <c r="Z57" s="94">
        <v>-0.607384436079883</v>
      </c>
      <c r="AA57" s="94">
        <v>-0.7842822924430948</v>
      </c>
      <c r="AB57" s="94">
        <v>-0.03722561814356595</v>
      </c>
      <c r="AC57" s="94">
        <v>-0.6703407962049823</v>
      </c>
      <c r="AD57" s="94">
        <v>-1.3127237252774648</v>
      </c>
      <c r="AE57" s="94">
        <v>-1.5341038306360133</v>
      </c>
      <c r="AF57" s="94">
        <f t="shared" si="3"/>
        <v>-0.14750427605273822</v>
      </c>
      <c r="AG57" s="94">
        <f t="shared" si="4"/>
        <v>1.2650775757105925</v>
      </c>
      <c r="AH57" s="94">
        <f t="shared" si="5"/>
        <v>-0.4663880820743668</v>
      </c>
    </row>
    <row r="58" spans="1:34" ht="13.5">
      <c r="A58" s="92">
        <v>50</v>
      </c>
      <c r="B58" s="94">
        <v>-0.265119979303563</v>
      </c>
      <c r="C58" s="94">
        <v>2.7624264475889504</v>
      </c>
      <c r="D58" s="94">
        <v>1.7562661014380865</v>
      </c>
      <c r="E58" s="94">
        <v>0.14095462574914563</v>
      </c>
      <c r="F58" s="94">
        <v>-0.14876263776386622</v>
      </c>
      <c r="G58" s="94">
        <v>1.2086093192920089</v>
      </c>
      <c r="H58" s="94">
        <v>-0.2416572897345759</v>
      </c>
      <c r="I58" s="94">
        <v>-0.472691681352444</v>
      </c>
      <c r="J58" s="94">
        <v>0.19309027265990153</v>
      </c>
      <c r="K58" s="94">
        <v>-1.2953591976838652</v>
      </c>
      <c r="L58" s="94">
        <v>-0.6345658221107442</v>
      </c>
      <c r="M58" s="94">
        <v>-0.7327707862714306</v>
      </c>
      <c r="N58" s="94">
        <v>-0.048250967665808275</v>
      </c>
      <c r="O58" s="94">
        <v>-1.197565779875731</v>
      </c>
      <c r="P58" s="94">
        <v>-2.0693369151558727</v>
      </c>
      <c r="Q58" s="94">
        <v>0.06518462214444298</v>
      </c>
      <c r="R58" s="94">
        <v>1.445928319299128</v>
      </c>
      <c r="S58" s="94">
        <v>0.6581331035704352</v>
      </c>
      <c r="T58" s="94">
        <v>-0.26377279027656186</v>
      </c>
      <c r="U58" s="94">
        <v>-1.1357769835740328</v>
      </c>
      <c r="V58" s="94">
        <v>-0.39327915146714076</v>
      </c>
      <c r="W58" s="94">
        <v>0.0703983005223563</v>
      </c>
      <c r="X58" s="94">
        <v>0.5835454430780374</v>
      </c>
      <c r="Y58" s="94">
        <v>0.49505160859553143</v>
      </c>
      <c r="Z58" s="94">
        <v>-0.2817159838741645</v>
      </c>
      <c r="AA58" s="94">
        <v>-0.7365781584667275</v>
      </c>
      <c r="AB58" s="94">
        <v>-1.298908500757534</v>
      </c>
      <c r="AC58" s="94">
        <v>-0.8661186257086229</v>
      </c>
      <c r="AD58" s="94">
        <v>0.5628089638776146</v>
      </c>
      <c r="AE58" s="94">
        <v>0.11342194738972466</v>
      </c>
      <c r="AF58" s="94">
        <f t="shared" si="3"/>
        <v>-0.06754707252791074</v>
      </c>
      <c r="AG58" s="94">
        <f t="shared" si="4"/>
        <v>0.9802841013233968</v>
      </c>
      <c r="AH58" s="94">
        <f t="shared" si="5"/>
        <v>-0.27562243409526394</v>
      </c>
    </row>
    <row r="59" spans="1:34" ht="13.5">
      <c r="A59" s="92">
        <v>51</v>
      </c>
      <c r="B59" s="94">
        <v>1.4059673958399799</v>
      </c>
      <c r="C59" s="94">
        <v>0.10972712516377214</v>
      </c>
      <c r="D59" s="94">
        <v>1.015080215438502</v>
      </c>
      <c r="E59" s="94">
        <v>0.4474350134842098</v>
      </c>
      <c r="F59" s="94">
        <v>0.6811069397372194</v>
      </c>
      <c r="G59" s="94">
        <v>-1.6073636288638227</v>
      </c>
      <c r="H59" s="94">
        <v>-0.4013099896837957</v>
      </c>
      <c r="I59" s="94">
        <v>1.542343852634076</v>
      </c>
      <c r="J59" s="94">
        <v>-1.256007635674905</v>
      </c>
      <c r="K59" s="94">
        <v>-0.7430151072185254</v>
      </c>
      <c r="L59" s="94">
        <v>-1.4169472706271335</v>
      </c>
      <c r="M59" s="94">
        <v>-1.307312231801916</v>
      </c>
      <c r="N59" s="94">
        <v>-1.034609340422321</v>
      </c>
      <c r="O59" s="94">
        <v>0.6841969479864929</v>
      </c>
      <c r="P59" s="94">
        <v>1.1812699085567147</v>
      </c>
      <c r="Q59" s="94">
        <v>-0.06250161277421284</v>
      </c>
      <c r="R59" s="94">
        <v>1.2733698895317502</v>
      </c>
      <c r="S59" s="94">
        <v>-1.3236672202765476</v>
      </c>
      <c r="T59" s="94">
        <v>-0.31257968657882884</v>
      </c>
      <c r="U59" s="94">
        <v>0.35390485209063627</v>
      </c>
      <c r="V59" s="94">
        <v>1.0940470929199364</v>
      </c>
      <c r="W59" s="94">
        <v>0.28577801458595786</v>
      </c>
      <c r="X59" s="94">
        <v>-0.6656568984908517</v>
      </c>
      <c r="Y59" s="94">
        <v>0.48633637561579235</v>
      </c>
      <c r="Z59" s="94">
        <v>0.6985760592215229</v>
      </c>
      <c r="AA59" s="94">
        <v>0.29679313229280524</v>
      </c>
      <c r="AB59" s="94">
        <v>0.6950654096726794</v>
      </c>
      <c r="AC59" s="94">
        <v>1.2076543498551473</v>
      </c>
      <c r="AD59" s="94">
        <v>-0.6850677891634405</v>
      </c>
      <c r="AE59" s="94">
        <v>-0.7653807188034989</v>
      </c>
      <c r="AF59" s="94">
        <f t="shared" si="3"/>
        <v>0.06257444814157982</v>
      </c>
      <c r="AG59" s="94">
        <f t="shared" si="4"/>
        <v>0.9416492024249523</v>
      </c>
      <c r="AH59" s="94">
        <f t="shared" si="5"/>
        <v>0.2658078952562672</v>
      </c>
    </row>
    <row r="60" spans="1:34" ht="13.5">
      <c r="A60" s="92">
        <v>52</v>
      </c>
      <c r="B60" s="94">
        <v>0.5505717126652598</v>
      </c>
      <c r="C60" s="94">
        <v>0.7197252216428751</v>
      </c>
      <c r="D60" s="94">
        <v>-0.5698143468180206</v>
      </c>
      <c r="E60" s="94">
        <v>-0.087894704847713</v>
      </c>
      <c r="F60" s="94">
        <v>0.8566939868615009</v>
      </c>
      <c r="G60" s="94">
        <v>-0.44304215407464653</v>
      </c>
      <c r="H60" s="94">
        <v>-1.4553461369359866</v>
      </c>
      <c r="I60" s="94">
        <v>0.1321518539043609</v>
      </c>
      <c r="J60" s="94">
        <v>-0.04518824425758794</v>
      </c>
      <c r="K60" s="94">
        <v>0.19558456187951379</v>
      </c>
      <c r="L60" s="94">
        <v>-0.9533687261864543</v>
      </c>
      <c r="M60" s="94">
        <v>0.41728071664692834</v>
      </c>
      <c r="N60" s="94">
        <v>-1.014439021673752</v>
      </c>
      <c r="O60" s="94">
        <v>1.555549715703819</v>
      </c>
      <c r="P60" s="94">
        <v>0.7773292054480407</v>
      </c>
      <c r="Q60" s="94">
        <v>-0.863005880091805</v>
      </c>
      <c r="R60" s="94">
        <v>-1.4678107618237846</v>
      </c>
      <c r="S60" s="94">
        <v>0.9153723112831358</v>
      </c>
      <c r="T60" s="94">
        <v>0.7098492460499983</v>
      </c>
      <c r="U60" s="94">
        <v>1.2337613952695392</v>
      </c>
      <c r="V60" s="94">
        <v>0.22381527742254548</v>
      </c>
      <c r="W60" s="94">
        <v>1.2105147106922232</v>
      </c>
      <c r="X60" s="94">
        <v>-0.35781567930825986</v>
      </c>
      <c r="Y60" s="94">
        <v>0.5803735803056043</v>
      </c>
      <c r="Z60" s="94">
        <v>-1.0231792657577898</v>
      </c>
      <c r="AA60" s="94">
        <v>-0.5899050847801846</v>
      </c>
      <c r="AB60" s="94">
        <v>-0.6760990345355822</v>
      </c>
      <c r="AC60" s="94">
        <v>1.433631950931158</v>
      </c>
      <c r="AD60" s="94">
        <v>0.6746574854332721</v>
      </c>
      <c r="AE60" s="94">
        <v>-0.3559409833542304</v>
      </c>
      <c r="AF60" s="94">
        <f t="shared" si="3"/>
        <v>0.07613376358979924</v>
      </c>
      <c r="AG60" s="94">
        <f t="shared" si="4"/>
        <v>0.8456638387725974</v>
      </c>
      <c r="AH60" s="94">
        <f t="shared" si="5"/>
        <v>0.3601136058994805</v>
      </c>
    </row>
    <row r="61" spans="1:34" ht="13.5">
      <c r="A61" s="92">
        <v>53</v>
      </c>
      <c r="B61" s="94">
        <v>1.027840426104376</v>
      </c>
      <c r="C61" s="94">
        <v>-0.9491577657172456</v>
      </c>
      <c r="D61" s="94">
        <v>-1.1882161743415054</v>
      </c>
      <c r="E61" s="94">
        <v>-0.7586322681163438</v>
      </c>
      <c r="F61" s="94">
        <v>-0.02375486474193167</v>
      </c>
      <c r="G61" s="94">
        <v>-0.9642712939239573</v>
      </c>
      <c r="H61" s="94">
        <v>-0.00011482370609883219</v>
      </c>
      <c r="I61" s="94">
        <v>0.08812548912828788</v>
      </c>
      <c r="J61" s="94">
        <v>-0.09058339855982922</v>
      </c>
      <c r="K61" s="94">
        <v>0.46185505198081955</v>
      </c>
      <c r="L61" s="94">
        <v>-0.7528296919190325</v>
      </c>
      <c r="M61" s="94">
        <v>1.55222096509533</v>
      </c>
      <c r="N61" s="94">
        <v>-0.14219153854355682</v>
      </c>
      <c r="O61" s="94">
        <v>-0.409531821787823</v>
      </c>
      <c r="P61" s="94">
        <v>1.2043301467201672</v>
      </c>
      <c r="Q61" s="94">
        <v>0.3746686161321122</v>
      </c>
      <c r="R61" s="94">
        <v>-0.3546369953255635</v>
      </c>
      <c r="S61" s="94">
        <v>-0.8818096830509603</v>
      </c>
      <c r="T61" s="94">
        <v>-0.2579940883151721</v>
      </c>
      <c r="U61" s="94">
        <v>-0.367620032193372</v>
      </c>
      <c r="V61" s="94">
        <v>-0.7125083811843069</v>
      </c>
      <c r="W61" s="94">
        <v>-0.5879041964362841</v>
      </c>
      <c r="X61" s="94">
        <v>0.6421623766073026</v>
      </c>
      <c r="Y61" s="94">
        <v>-0.8380720828427002</v>
      </c>
      <c r="Z61" s="94">
        <v>-2.4547262000851333</v>
      </c>
      <c r="AA61" s="94">
        <v>-0.4125286068301648</v>
      </c>
      <c r="AB61" s="94">
        <v>0.311775920636137</v>
      </c>
      <c r="AC61" s="94">
        <v>0.9453242455492727</v>
      </c>
      <c r="AD61" s="94">
        <v>1.108355718315579</v>
      </c>
      <c r="AE61" s="94">
        <v>1.043401880451711</v>
      </c>
      <c r="AF61" s="94">
        <f t="shared" si="3"/>
        <v>-0.1129007690299962</v>
      </c>
      <c r="AG61" s="94">
        <f t="shared" si="4"/>
        <v>0.8573954744816897</v>
      </c>
      <c r="AH61" s="94">
        <f t="shared" si="5"/>
        <v>-0.5267150219016337</v>
      </c>
    </row>
    <row r="62" spans="1:34" ht="13.5">
      <c r="A62" s="92">
        <v>54</v>
      </c>
      <c r="B62" s="94">
        <v>1.288663042942062</v>
      </c>
      <c r="C62" s="94">
        <v>-0.49617710828897543</v>
      </c>
      <c r="D62" s="94">
        <v>-0.8987512956082355</v>
      </c>
      <c r="E62" s="94">
        <v>-0.14945953807909973</v>
      </c>
      <c r="F62" s="94">
        <v>2.301512722624466</v>
      </c>
      <c r="G62" s="94">
        <v>-2.0198604033794254</v>
      </c>
      <c r="H62" s="94">
        <v>-0.005775291356258094</v>
      </c>
      <c r="I62" s="94">
        <v>-1.9885192159563303</v>
      </c>
      <c r="J62" s="94">
        <v>-1.5114255802473053</v>
      </c>
      <c r="K62" s="94">
        <v>-1.070009147952078</v>
      </c>
      <c r="L62" s="94">
        <v>0.3130617187707685</v>
      </c>
      <c r="M62" s="94">
        <v>0.22107087715994567</v>
      </c>
      <c r="N62" s="94">
        <v>-0.3767206635529874</v>
      </c>
      <c r="O62" s="94">
        <v>1.5734940461697988</v>
      </c>
      <c r="P62" s="94">
        <v>-0.19527305994415656</v>
      </c>
      <c r="Q62" s="94">
        <v>-2.0175139070488513</v>
      </c>
      <c r="R62" s="94">
        <v>-0.6603193014598219</v>
      </c>
      <c r="S62" s="94">
        <v>0.024060682335402817</v>
      </c>
      <c r="T62" s="94">
        <v>-0.6690015652566217</v>
      </c>
      <c r="U62" s="94">
        <v>1.2985537978238426</v>
      </c>
      <c r="V62" s="94">
        <v>0.2969522938656155</v>
      </c>
      <c r="W62" s="94">
        <v>-1.458220140193589</v>
      </c>
      <c r="X62" s="94">
        <v>0.297112592306803</v>
      </c>
      <c r="Y62" s="94">
        <v>0.3628770173236262</v>
      </c>
      <c r="Z62" s="94">
        <v>1.3831095202476718</v>
      </c>
      <c r="AA62" s="94">
        <v>0.1811008587537799</v>
      </c>
      <c r="AB62" s="94">
        <v>-1.4111265045357868</v>
      </c>
      <c r="AC62" s="94">
        <v>1.2704504115390591</v>
      </c>
      <c r="AD62" s="94">
        <v>0.362060745828785</v>
      </c>
      <c r="AE62" s="94">
        <v>0.37122390494914725</v>
      </c>
      <c r="AF62" s="94">
        <f t="shared" si="3"/>
        <v>-0.11276161634062494</v>
      </c>
      <c r="AG62" s="94">
        <f t="shared" si="4"/>
        <v>1.1077601588601123</v>
      </c>
      <c r="AH62" s="94">
        <f t="shared" si="5"/>
        <v>-0.4071697846821171</v>
      </c>
    </row>
    <row r="63" spans="1:34" ht="13.5">
      <c r="A63" s="92">
        <v>55</v>
      </c>
      <c r="B63" s="94">
        <v>1.5056957636261359</v>
      </c>
      <c r="C63" s="94">
        <v>0.4394166808197042</v>
      </c>
      <c r="D63" s="94">
        <v>0.37935024010948837</v>
      </c>
      <c r="E63" s="94">
        <v>0.4397543307277374</v>
      </c>
      <c r="F63" s="94">
        <v>0.5118977242091205</v>
      </c>
      <c r="G63" s="94">
        <v>1.7612956071388908</v>
      </c>
      <c r="H63" s="94">
        <v>0.7792982614773791</v>
      </c>
      <c r="I63" s="94">
        <v>-1.8071295926347375</v>
      </c>
      <c r="J63" s="94">
        <v>1.4146530702419113</v>
      </c>
      <c r="K63" s="94">
        <v>-0.1600653831701493</v>
      </c>
      <c r="L63" s="94">
        <v>0.09957375368685462</v>
      </c>
      <c r="M63" s="94">
        <v>-0.5754009180236608</v>
      </c>
      <c r="N63" s="94">
        <v>-0.2444153324177023</v>
      </c>
      <c r="O63" s="94">
        <v>1.8816990632330999</v>
      </c>
      <c r="P63" s="94">
        <v>-1.6651210898999125</v>
      </c>
      <c r="Q63" s="94">
        <v>-0.5724245966121089</v>
      </c>
      <c r="R63" s="94">
        <v>-0.6367190508171916</v>
      </c>
      <c r="S63" s="94">
        <v>-0.02390834197285585</v>
      </c>
      <c r="T63" s="94">
        <v>-1.02628291642759</v>
      </c>
      <c r="U63" s="94">
        <v>-1.236385287484154</v>
      </c>
      <c r="V63" s="94">
        <v>1.8862101569538936</v>
      </c>
      <c r="W63" s="94">
        <v>-1.84396867553005</v>
      </c>
      <c r="X63" s="94">
        <v>1.2114719538658392</v>
      </c>
      <c r="Y63" s="94">
        <v>0.6318543910310837</v>
      </c>
      <c r="Z63" s="94">
        <v>0.9981931725633331</v>
      </c>
      <c r="AA63" s="94">
        <v>-0.25198914954671636</v>
      </c>
      <c r="AB63" s="94">
        <v>-1.2154646356066223</v>
      </c>
      <c r="AC63" s="94">
        <v>-0.6060054147383198</v>
      </c>
      <c r="AD63" s="94">
        <v>-2.396755007794127</v>
      </c>
      <c r="AE63" s="94">
        <v>-0.39171027310658246</v>
      </c>
      <c r="AF63" s="94">
        <f t="shared" si="3"/>
        <v>-0.023779383203266963</v>
      </c>
      <c r="AG63" s="94">
        <f t="shared" si="4"/>
        <v>1.150385584847731</v>
      </c>
      <c r="AH63" s="94">
        <f t="shared" si="5"/>
        <v>-0.08268317515962088</v>
      </c>
    </row>
    <row r="64" spans="1:34" ht="13.5">
      <c r="A64" s="92">
        <v>56</v>
      </c>
      <c r="B64" s="94">
        <v>0.24551809474360198</v>
      </c>
      <c r="C64" s="94">
        <v>0.9072596185433213</v>
      </c>
      <c r="D64" s="94">
        <v>-0.16246758605120704</v>
      </c>
      <c r="E64" s="94">
        <v>0.4697858457802795</v>
      </c>
      <c r="F64" s="94">
        <v>-0.429664623879944</v>
      </c>
      <c r="G64" s="94">
        <v>0.41011389839695767</v>
      </c>
      <c r="H64" s="94">
        <v>2.0065181161044165</v>
      </c>
      <c r="I64" s="94">
        <v>-0.861896296555642</v>
      </c>
      <c r="J64" s="94">
        <v>-0.3605907750170445</v>
      </c>
      <c r="K64" s="94">
        <v>1.4357738109538332</v>
      </c>
      <c r="L64" s="94">
        <v>-1.8340097085456364</v>
      </c>
      <c r="M64" s="94">
        <v>0.9998302630265243</v>
      </c>
      <c r="N64" s="94">
        <v>1.119021817430621</v>
      </c>
      <c r="O64" s="94">
        <v>-0.33426204026909545</v>
      </c>
      <c r="P64" s="94">
        <v>0.8992083166958764</v>
      </c>
      <c r="Q64" s="94">
        <v>-1.6894773580133915</v>
      </c>
      <c r="R64" s="94">
        <v>1.2828922990593128</v>
      </c>
      <c r="S64" s="94">
        <v>-0.14226884559320752</v>
      </c>
      <c r="T64" s="94">
        <v>0.7486733011319302</v>
      </c>
      <c r="U64" s="94">
        <v>0.16239027900155634</v>
      </c>
      <c r="V64" s="94">
        <v>-0.3148284122289624</v>
      </c>
      <c r="W64" s="94">
        <v>-0.5234437594481278</v>
      </c>
      <c r="X64" s="94">
        <v>-0.8733763934287708</v>
      </c>
      <c r="Y64" s="94">
        <v>0.8622282621217892</v>
      </c>
      <c r="Z64" s="94">
        <v>0.7587345862702932</v>
      </c>
      <c r="AA64" s="94">
        <v>1.2713076102954801</v>
      </c>
      <c r="AB64" s="94">
        <v>0.02559090717113577</v>
      </c>
      <c r="AC64" s="94">
        <v>-2.5489862309768796</v>
      </c>
      <c r="AD64" s="94">
        <v>-0.756592726247618</v>
      </c>
      <c r="AE64" s="94">
        <v>1.0631174518493935</v>
      </c>
      <c r="AF64" s="94">
        <f t="shared" si="3"/>
        <v>0.12786999074402652</v>
      </c>
      <c r="AG64" s="94">
        <f t="shared" si="4"/>
        <v>1.0306654679832588</v>
      </c>
      <c r="AH64" s="94">
        <f t="shared" si="5"/>
        <v>0.4962618607732515</v>
      </c>
    </row>
    <row r="65" spans="1:34" ht="13.5">
      <c r="A65" s="92">
        <v>57</v>
      </c>
      <c r="B65" s="94">
        <v>-0.29839156923117116</v>
      </c>
      <c r="C65" s="94">
        <v>-0.9371046871819999</v>
      </c>
      <c r="D65" s="94">
        <v>-0.5755828169640154</v>
      </c>
      <c r="E65" s="94">
        <v>-0.7811649993527681</v>
      </c>
      <c r="F65" s="94">
        <v>-2.3352185962721705</v>
      </c>
      <c r="G65" s="94">
        <v>-0.7802304935466964</v>
      </c>
      <c r="H65" s="94">
        <v>-0.8089727998594753</v>
      </c>
      <c r="I65" s="94">
        <v>0.7613880370627157</v>
      </c>
      <c r="J65" s="94">
        <v>0.7806465873727575</v>
      </c>
      <c r="K65" s="94">
        <v>-1.1059546523028985</v>
      </c>
      <c r="L65" s="94">
        <v>2.3470784071832895</v>
      </c>
      <c r="M65" s="94">
        <v>-1.128514668380376</v>
      </c>
      <c r="N65" s="94">
        <v>0.7112271305231843</v>
      </c>
      <c r="O65" s="94">
        <v>0.5362960564525565</v>
      </c>
      <c r="P65" s="94">
        <v>1.3017597666475922</v>
      </c>
      <c r="Q65" s="94">
        <v>-1.3014005162403919</v>
      </c>
      <c r="R65" s="94">
        <v>-1.945127223734744</v>
      </c>
      <c r="S65" s="94">
        <v>0.1643286395847099</v>
      </c>
      <c r="T65" s="94">
        <v>1.3183580449549481</v>
      </c>
      <c r="U65" s="94">
        <v>0.47594539864803664</v>
      </c>
      <c r="V65" s="94">
        <v>-0.1966759555216413</v>
      </c>
      <c r="W65" s="94">
        <v>-1.323116975981975</v>
      </c>
      <c r="X65" s="94">
        <v>0.33215997063962277</v>
      </c>
      <c r="Y65" s="94">
        <v>-0.7520179678977001</v>
      </c>
      <c r="Z65" s="94">
        <v>0.6581331035704352</v>
      </c>
      <c r="AA65" s="94">
        <v>2.0818697521463037</v>
      </c>
      <c r="AB65" s="94">
        <v>-0.6550021680595819</v>
      </c>
      <c r="AC65" s="94">
        <v>1.2239956959092524</v>
      </c>
      <c r="AD65" s="94">
        <v>1.1792758414230775</v>
      </c>
      <c r="AE65" s="94">
        <v>1.5383375284727663</v>
      </c>
      <c r="AF65" s="94">
        <f t="shared" si="3"/>
        <v>0.016210795668788098</v>
      </c>
      <c r="AG65" s="94">
        <f t="shared" si="4"/>
        <v>1.164553120462967</v>
      </c>
      <c r="AH65" s="94">
        <f t="shared" si="5"/>
        <v>0.055680742712169315</v>
      </c>
    </row>
    <row r="66" spans="1:34" ht="13.5">
      <c r="A66" s="92">
        <v>58</v>
      </c>
      <c r="B66" s="94">
        <v>-1.5612158676958643</v>
      </c>
      <c r="C66" s="94">
        <v>-0.9998302630265243</v>
      </c>
      <c r="D66" s="94">
        <v>1.6140802472364157</v>
      </c>
      <c r="E66" s="94">
        <v>-0.2659908204805106</v>
      </c>
      <c r="F66" s="94">
        <v>1.2661757864407264</v>
      </c>
      <c r="G66" s="94">
        <v>-0.012889813660876825</v>
      </c>
      <c r="H66" s="94">
        <v>1.6642025002511218</v>
      </c>
      <c r="I66" s="94">
        <v>0.37196173252596054</v>
      </c>
      <c r="J66" s="94">
        <v>-0.17395109352946747</v>
      </c>
      <c r="K66" s="94">
        <v>0.8536062523489818</v>
      </c>
      <c r="L66" s="94">
        <v>-2.079868863802403</v>
      </c>
      <c r="M66" s="94">
        <v>-0.5082392817712389</v>
      </c>
      <c r="N66" s="94">
        <v>-0.3800073500315193</v>
      </c>
      <c r="O66" s="94">
        <v>1.1392830856493674</v>
      </c>
      <c r="P66" s="94">
        <v>0.4963499122823123</v>
      </c>
      <c r="Q66" s="94">
        <v>0.0556042323296424</v>
      </c>
      <c r="R66" s="94">
        <v>-0.2459137249388732</v>
      </c>
      <c r="S66" s="94">
        <v>-0.14883994481351692</v>
      </c>
      <c r="T66" s="94">
        <v>-0.3679474502860103</v>
      </c>
      <c r="U66" s="94">
        <v>0.8837287168717012</v>
      </c>
      <c r="V66" s="94">
        <v>-0.07837570592528209</v>
      </c>
      <c r="W66" s="94">
        <v>-1.7039974409271963</v>
      </c>
      <c r="X66" s="94">
        <v>-0.43260342863504775</v>
      </c>
      <c r="Y66" s="94">
        <v>1.7033426047419198</v>
      </c>
      <c r="Z66" s="94">
        <v>0.05759716259490233</v>
      </c>
      <c r="AA66" s="94">
        <v>-0.5060633156972472</v>
      </c>
      <c r="AB66" s="94">
        <v>0.29895204534113873</v>
      </c>
      <c r="AC66" s="94">
        <v>1.0351322998758405</v>
      </c>
      <c r="AD66" s="94">
        <v>0.5446179329737788</v>
      </c>
      <c r="AE66" s="94">
        <v>0.9258906175091397</v>
      </c>
      <c r="AF66" s="94">
        <f t="shared" si="3"/>
        <v>0.11482635879171237</v>
      </c>
      <c r="AG66" s="94">
        <f t="shared" si="4"/>
        <v>0.9457822837993501</v>
      </c>
      <c r="AH66" s="94">
        <f t="shared" si="5"/>
        <v>0.48563548190155376</v>
      </c>
    </row>
    <row r="67" spans="1:34" ht="13.5">
      <c r="A67" s="92">
        <v>59</v>
      </c>
      <c r="B67" s="94">
        <v>1.103701379179256</v>
      </c>
      <c r="C67" s="94">
        <v>0.5569040695263539</v>
      </c>
      <c r="D67" s="94">
        <v>-0.4481967152969446</v>
      </c>
      <c r="E67" s="94">
        <v>-0.5347067144612083</v>
      </c>
      <c r="F67" s="94">
        <v>0.25601821107557043</v>
      </c>
      <c r="G67" s="94">
        <v>0.14582383300876245</v>
      </c>
      <c r="H67" s="94">
        <v>-1.673438418947626</v>
      </c>
      <c r="I67" s="94">
        <v>-1.3835096979164518</v>
      </c>
      <c r="J67" s="94">
        <v>-0.7946243840706302</v>
      </c>
      <c r="K67" s="94">
        <v>-0.36197889130562544</v>
      </c>
      <c r="L67" s="94">
        <v>-1.54284862219356</v>
      </c>
      <c r="M67" s="94">
        <v>0.8438473741989583</v>
      </c>
      <c r="N67" s="94">
        <v>0.6782147465855815</v>
      </c>
      <c r="O67" s="94">
        <v>0.7192295470304089</v>
      </c>
      <c r="P67" s="94">
        <v>0.0649538378638681</v>
      </c>
      <c r="Q67" s="94">
        <v>-1.0069175004900899</v>
      </c>
      <c r="R67" s="94">
        <v>-1.5568321032333188</v>
      </c>
      <c r="S67" s="94">
        <v>0.930951955524506</v>
      </c>
      <c r="T67" s="94">
        <v>-1.8679475033422932</v>
      </c>
      <c r="U67" s="94">
        <v>0.40961481317935977</v>
      </c>
      <c r="V67" s="94">
        <v>-0.5645119927066844</v>
      </c>
      <c r="W67" s="94">
        <v>0.248910509981215</v>
      </c>
      <c r="X67" s="94">
        <v>-0.2624256012495607</v>
      </c>
      <c r="Y67" s="94">
        <v>-0.3832985839835601</v>
      </c>
      <c r="Z67" s="94">
        <v>-0.5698143468180206</v>
      </c>
      <c r="AA67" s="94">
        <v>-1.5186560631264001</v>
      </c>
      <c r="AB67" s="94">
        <v>0.17861339074443094</v>
      </c>
      <c r="AC67" s="94">
        <v>-0.6940922503417823</v>
      </c>
      <c r="AD67" s="94">
        <v>1.6675721781211905</v>
      </c>
      <c r="AE67" s="94">
        <v>-0.7311700755963102</v>
      </c>
      <c r="AF67" s="94">
        <f t="shared" si="3"/>
        <v>-0.2696871206353535</v>
      </c>
      <c r="AG67" s="94">
        <f t="shared" si="4"/>
        <v>0.9034867576626529</v>
      </c>
      <c r="AH67" s="94">
        <f t="shared" si="5"/>
        <v>-1.1939837229404098</v>
      </c>
    </row>
    <row r="68" spans="1:34" ht="13.5">
      <c r="A68" s="92">
        <v>60</v>
      </c>
      <c r="B68" s="94">
        <v>1.3638555174111389</v>
      </c>
      <c r="C68" s="94">
        <v>0.23190182218968403</v>
      </c>
      <c r="D68" s="94">
        <v>-1.8562514014774933</v>
      </c>
      <c r="E68" s="94">
        <v>1.1226075002923608</v>
      </c>
      <c r="F68" s="94">
        <v>0.3730269781954121</v>
      </c>
      <c r="G68" s="94">
        <v>0.4316780177759938</v>
      </c>
      <c r="H68" s="94">
        <v>-0.24693804334674496</v>
      </c>
      <c r="I68" s="94">
        <v>0.6502682481368538</v>
      </c>
      <c r="J68" s="94">
        <v>0.6557593223988079</v>
      </c>
      <c r="K68" s="94">
        <v>-0.8536062523489818</v>
      </c>
      <c r="L68" s="94">
        <v>-0.2485944605723489</v>
      </c>
      <c r="M68" s="94">
        <v>0.7911671673355158</v>
      </c>
      <c r="N68" s="94">
        <v>-1.4773149814573117</v>
      </c>
      <c r="O68" s="94">
        <v>-1.2181908459751867</v>
      </c>
      <c r="P68" s="94">
        <v>-0.8394863471039571</v>
      </c>
      <c r="Q68" s="94">
        <v>-1.3008661881031003</v>
      </c>
      <c r="R68" s="94">
        <v>-3.1696981750428677</v>
      </c>
      <c r="S68" s="94">
        <v>0.7286735126399435</v>
      </c>
      <c r="T68" s="94">
        <v>0.7291737347259186</v>
      </c>
      <c r="U68" s="94">
        <v>-0.9560221769788768</v>
      </c>
      <c r="V68" s="94">
        <v>-0.36344999898574315</v>
      </c>
      <c r="W68" s="94">
        <v>-0.5556535143114161</v>
      </c>
      <c r="X68" s="94">
        <v>-0.12528744264272973</v>
      </c>
      <c r="Y68" s="94">
        <v>-0.6118989404058084</v>
      </c>
      <c r="Z68" s="94">
        <v>1.3080307326163165</v>
      </c>
      <c r="AA68" s="94">
        <v>-0.8156757758115418</v>
      </c>
      <c r="AB68" s="94">
        <v>0.5622712251351913</v>
      </c>
      <c r="AC68" s="94">
        <v>-0.3542299964465201</v>
      </c>
      <c r="AD68" s="94">
        <v>-0.8560323294659611</v>
      </c>
      <c r="AE68" s="94">
        <v>-2.0151856006123126</v>
      </c>
      <c r="AF68" s="94">
        <f t="shared" si="3"/>
        <v>-0.2971989564078588</v>
      </c>
      <c r="AG68" s="94">
        <f t="shared" si="4"/>
        <v>1.051275447284747</v>
      </c>
      <c r="AH68" s="94">
        <f t="shared" si="5"/>
        <v>-1.1308128889549152</v>
      </c>
    </row>
    <row r="69" spans="1:34" ht="13.5">
      <c r="A69" s="92">
        <v>61</v>
      </c>
      <c r="B69" s="94">
        <v>-1.6629792298772372</v>
      </c>
      <c r="C69" s="94">
        <v>-0.044881289795739576</v>
      </c>
      <c r="D69" s="94">
        <v>-1.4911211110302247</v>
      </c>
      <c r="E69" s="94">
        <v>1.133300884248456</v>
      </c>
      <c r="F69" s="94">
        <v>0.2674175902939169</v>
      </c>
      <c r="G69" s="94">
        <v>2.240067260572687</v>
      </c>
      <c r="H69" s="94">
        <v>0.09580730875313748</v>
      </c>
      <c r="I69" s="94">
        <v>1.639064066694118</v>
      </c>
      <c r="J69" s="94">
        <v>0.16169337868632283</v>
      </c>
      <c r="K69" s="94">
        <v>0.14729266695212573</v>
      </c>
      <c r="L69" s="94">
        <v>-0.23764187062624842</v>
      </c>
      <c r="M69" s="94">
        <v>0.9559016689308919</v>
      </c>
      <c r="N69" s="94">
        <v>0.7761923370708246</v>
      </c>
      <c r="O69" s="94">
        <v>-0.29511397769965697</v>
      </c>
      <c r="P69" s="94">
        <v>-0.4364699179859599</v>
      </c>
      <c r="Q69" s="94">
        <v>-0.3569198270270135</v>
      </c>
      <c r="R69" s="94">
        <v>0.6565187504747882</v>
      </c>
      <c r="S69" s="94">
        <v>-0.19675439943966921</v>
      </c>
      <c r="T69" s="94">
        <v>0.44388684727891814</v>
      </c>
      <c r="U69" s="94">
        <v>-0.6187383405631408</v>
      </c>
      <c r="V69" s="94">
        <v>-0.3452032615314238</v>
      </c>
      <c r="W69" s="94">
        <v>-1.0376197678851895</v>
      </c>
      <c r="X69" s="94">
        <v>1.0865619515243452</v>
      </c>
      <c r="Y69" s="94">
        <v>-1.0310873221897054</v>
      </c>
      <c r="Z69" s="94">
        <v>0.3571631168597378</v>
      </c>
      <c r="AA69" s="94">
        <v>0.5355900611903053</v>
      </c>
      <c r="AB69" s="94">
        <v>0.29048351279925555</v>
      </c>
      <c r="AC69" s="94">
        <v>3.841705620288849</v>
      </c>
      <c r="AD69" s="94">
        <v>0.55511691243737</v>
      </c>
      <c r="AE69" s="94">
        <v>0.9194513950205874</v>
      </c>
      <c r="AF69" s="94">
        <f t="shared" si="3"/>
        <v>0.2782895004808476</v>
      </c>
      <c r="AG69" s="94">
        <f t="shared" si="4"/>
        <v>1.074908616693168</v>
      </c>
      <c r="AH69" s="94">
        <f t="shared" si="5"/>
        <v>1.0355838483720525</v>
      </c>
    </row>
    <row r="70" spans="1:34" ht="13.5">
      <c r="A70" s="92">
        <v>62</v>
      </c>
      <c r="B70" s="94">
        <v>0.6027903509675525</v>
      </c>
      <c r="C70" s="94">
        <v>1.3147200661478564</v>
      </c>
      <c r="D70" s="94">
        <v>-0.35724497138289735</v>
      </c>
      <c r="E70" s="94">
        <v>-0.0427371560363099</v>
      </c>
      <c r="F70" s="94">
        <v>0.7313701644307002</v>
      </c>
      <c r="G70" s="94">
        <v>-1.1838892532978207</v>
      </c>
      <c r="H70" s="94">
        <v>-0.08190681910491548</v>
      </c>
      <c r="I70" s="94">
        <v>0.4472667569643818</v>
      </c>
      <c r="J70" s="94">
        <v>-0.16324293028446846</v>
      </c>
      <c r="K70" s="94">
        <v>-1.2603982213477138</v>
      </c>
      <c r="L70" s="94">
        <v>-0.1114972292270977</v>
      </c>
      <c r="M70" s="94">
        <v>-1.0418216334073804</v>
      </c>
      <c r="N70" s="94">
        <v>1.0706867215048987</v>
      </c>
      <c r="O70" s="94">
        <v>0.7100447874108795</v>
      </c>
      <c r="P70" s="94">
        <v>-0.6082132131268736</v>
      </c>
      <c r="Q70" s="94">
        <v>0.36737446862389334</v>
      </c>
      <c r="R70" s="94">
        <v>0.3247316726628924</v>
      </c>
      <c r="S70" s="94">
        <v>-0.11788870324380696</v>
      </c>
      <c r="T70" s="94">
        <v>1.3761746231466532</v>
      </c>
      <c r="U70" s="94">
        <v>-0.2801243681460619</v>
      </c>
      <c r="V70" s="94">
        <v>0.9897917152557056</v>
      </c>
      <c r="W70" s="94">
        <v>-2.4379551177844405</v>
      </c>
      <c r="X70" s="94">
        <v>-1.5321211321861483</v>
      </c>
      <c r="Y70" s="94">
        <v>-0.28737304091919214</v>
      </c>
      <c r="Z70" s="94">
        <v>1.4302213457995094</v>
      </c>
      <c r="AA70" s="94">
        <v>-0.3965055839216802</v>
      </c>
      <c r="AB70" s="94">
        <v>0.8483334568154532</v>
      </c>
      <c r="AC70" s="94">
        <v>-0.5058905117039103</v>
      </c>
      <c r="AD70" s="94">
        <v>0.13392764230957255</v>
      </c>
      <c r="AE70" s="94">
        <v>1.2578630048665218</v>
      </c>
      <c r="AF70" s="94">
        <f t="shared" si="3"/>
        <v>0.039882896392858434</v>
      </c>
      <c r="AG70" s="94">
        <f t="shared" si="4"/>
        <v>0.9203041492819416</v>
      </c>
      <c r="AH70" s="94">
        <f t="shared" si="5"/>
        <v>0.17334658948990583</v>
      </c>
    </row>
    <row r="71" spans="1:34" ht="13.5">
      <c r="A71" s="92">
        <v>63</v>
      </c>
      <c r="B71" s="94">
        <v>-1.953821993083693</v>
      </c>
      <c r="C71" s="94">
        <v>-0.13068643056612927</v>
      </c>
      <c r="D71" s="94">
        <v>-0.2598142145870952</v>
      </c>
      <c r="E71" s="94">
        <v>-0.14806687431700993</v>
      </c>
      <c r="F71" s="94">
        <v>0.0018735590856522322</v>
      </c>
      <c r="G71" s="94">
        <v>0.38593498175032437</v>
      </c>
      <c r="H71" s="94">
        <v>-2.1179312170716003</v>
      </c>
      <c r="I71" s="94">
        <v>0.17558249965077266</v>
      </c>
      <c r="J71" s="94">
        <v>-1.0158487384615</v>
      </c>
      <c r="K71" s="94">
        <v>0.15789623830642086</v>
      </c>
      <c r="L71" s="94">
        <v>0.44709622670779936</v>
      </c>
      <c r="M71" s="94">
        <v>-0.3275556537118973</v>
      </c>
      <c r="N71" s="94">
        <v>0.25941858439182397</v>
      </c>
      <c r="O71" s="94">
        <v>-0.8930373951443471</v>
      </c>
      <c r="P71" s="94">
        <v>-0.4399225872475654</v>
      </c>
      <c r="Q71" s="94">
        <v>0.1173498276330065</v>
      </c>
      <c r="R71" s="94">
        <v>-0.12721557141048834</v>
      </c>
      <c r="S71" s="94">
        <v>-1.3757812666881364</v>
      </c>
      <c r="T71" s="94">
        <v>0.373684088117443</v>
      </c>
      <c r="U71" s="94">
        <v>0.19121898731100373</v>
      </c>
      <c r="V71" s="94">
        <v>-0.24220867089752574</v>
      </c>
      <c r="W71" s="94">
        <v>-0.9128166311711539</v>
      </c>
      <c r="X71" s="94">
        <v>-0.8053689271037001</v>
      </c>
      <c r="Y71" s="94">
        <v>-1.2101963875466026</v>
      </c>
      <c r="Z71" s="94">
        <v>0.6004984243190847</v>
      </c>
      <c r="AA71" s="94">
        <v>0.0870500116434414</v>
      </c>
      <c r="AB71" s="94">
        <v>0.9713585313875228</v>
      </c>
      <c r="AC71" s="94">
        <v>-0.6584173206647392</v>
      </c>
      <c r="AD71" s="94">
        <v>-1.7403954188921489</v>
      </c>
      <c r="AE71" s="94">
        <v>-2.125198079738766</v>
      </c>
      <c r="AF71" s="94">
        <f t="shared" si="3"/>
        <v>-0.4238440472666601</v>
      </c>
      <c r="AG71" s="94">
        <f t="shared" si="4"/>
        <v>0.8168462660793475</v>
      </c>
      <c r="AH71" s="94">
        <f t="shared" si="5"/>
        <v>-2.0755144015091247</v>
      </c>
    </row>
    <row r="72" spans="1:34" ht="13.5">
      <c r="A72" s="92">
        <v>64</v>
      </c>
      <c r="B72" s="94">
        <v>-1.0138001016457565</v>
      </c>
      <c r="C72" s="94">
        <v>1.0083158485940658</v>
      </c>
      <c r="D72" s="94">
        <v>-1.539087861601729</v>
      </c>
      <c r="E72" s="94">
        <v>-0.5863591923116473</v>
      </c>
      <c r="F72" s="94">
        <v>-0.387005911761662</v>
      </c>
      <c r="G72" s="94">
        <v>-0.11126644494652282</v>
      </c>
      <c r="H72" s="94">
        <v>-0.7164589987951331</v>
      </c>
      <c r="I72" s="94">
        <v>1.4789111446589231</v>
      </c>
      <c r="J72" s="94">
        <v>-0.7502944754378404</v>
      </c>
      <c r="K72" s="94">
        <v>-0.6918548933754209</v>
      </c>
      <c r="L72" s="94">
        <v>1.087528289644979</v>
      </c>
      <c r="M72" s="94">
        <v>-0.4485343652049778</v>
      </c>
      <c r="N72" s="94">
        <v>-0.017863612811197527</v>
      </c>
      <c r="O72" s="94">
        <v>-0.5958327164989896</v>
      </c>
      <c r="P72" s="94">
        <v>0.48521769713261165</v>
      </c>
      <c r="Q72" s="94">
        <v>1.1476663530629594</v>
      </c>
      <c r="R72" s="94">
        <v>-0.10164967534365132</v>
      </c>
      <c r="S72" s="94">
        <v>0.06572122401848901</v>
      </c>
      <c r="T72" s="94">
        <v>0.1189675913337851</v>
      </c>
      <c r="U72" s="94">
        <v>-0.6454558842960978</v>
      </c>
      <c r="V72" s="94">
        <v>2.0615880202967674</v>
      </c>
      <c r="W72" s="94">
        <v>-0.8528365924576065</v>
      </c>
      <c r="X72" s="94">
        <v>-1.586286089150235</v>
      </c>
      <c r="Y72" s="94">
        <v>0.017633965398999862</v>
      </c>
      <c r="Z72" s="94">
        <v>1.2778582458849996</v>
      </c>
      <c r="AA72" s="94">
        <v>-0.013502585716196336</v>
      </c>
      <c r="AB72" s="94">
        <v>1.1559836821106728</v>
      </c>
      <c r="AC72" s="94">
        <v>-0.5892684384889435</v>
      </c>
      <c r="AD72" s="94">
        <v>0.8026222531043459</v>
      </c>
      <c r="AE72" s="94">
        <v>0.1064950083673466</v>
      </c>
      <c r="AF72" s="94">
        <f t="shared" si="3"/>
        <v>0.005571716125511254</v>
      </c>
      <c r="AG72" s="94">
        <f t="shared" si="4"/>
        <v>0.8918879181125491</v>
      </c>
      <c r="AH72" s="94">
        <f t="shared" si="5"/>
        <v>0.024988413958123148</v>
      </c>
    </row>
    <row r="73" spans="1:34" ht="13.5">
      <c r="A73" s="92">
        <v>65</v>
      </c>
      <c r="B73" s="94">
        <v>0.29679313229280524</v>
      </c>
      <c r="C73" s="94">
        <v>-0.5105039235786535</v>
      </c>
      <c r="D73" s="94">
        <v>-0.6415041298168944</v>
      </c>
      <c r="E73" s="94">
        <v>0.18234459275845438</v>
      </c>
      <c r="F73" s="94">
        <v>1.1801967048086226</v>
      </c>
      <c r="G73" s="94">
        <v>-0.30263322514656466</v>
      </c>
      <c r="H73" s="94">
        <v>0.3303819084976567</v>
      </c>
      <c r="I73" s="94">
        <v>-1.5713885659351945</v>
      </c>
      <c r="J73" s="94">
        <v>-0.017863612811197527</v>
      </c>
      <c r="K73" s="94">
        <v>0.8463621270493604</v>
      </c>
      <c r="L73" s="94">
        <v>-0.7973540050443262</v>
      </c>
      <c r="M73" s="94">
        <v>1.5793284546816722</v>
      </c>
      <c r="N73" s="94">
        <v>-0.15774162420711946</v>
      </c>
      <c r="O73" s="94">
        <v>0.42765122998389415</v>
      </c>
      <c r="P73" s="94">
        <v>-1.6987905837595463</v>
      </c>
      <c r="Q73" s="94">
        <v>0.3049569841095945</v>
      </c>
      <c r="R73" s="94">
        <v>0.1141916072811</v>
      </c>
      <c r="S73" s="94">
        <v>1.6434796634712256</v>
      </c>
      <c r="T73" s="94">
        <v>-0.5544939085666556</v>
      </c>
      <c r="U73" s="94">
        <v>0.9154882718576118</v>
      </c>
      <c r="V73" s="94">
        <v>-0.11473048289190046</v>
      </c>
      <c r="W73" s="94">
        <v>0.678312517266022</v>
      </c>
      <c r="X73" s="94">
        <v>-1.118737600336317</v>
      </c>
      <c r="Y73" s="94">
        <v>-1.510229594714474</v>
      </c>
      <c r="Z73" s="94">
        <v>1.1451584214228205</v>
      </c>
      <c r="AA73" s="94">
        <v>0.2852198122127447</v>
      </c>
      <c r="AB73" s="94">
        <v>-0.18724790606938768</v>
      </c>
      <c r="AC73" s="94">
        <v>1.0051417120848782</v>
      </c>
      <c r="AD73" s="94">
        <v>0.4999867542210268</v>
      </c>
      <c r="AE73" s="94">
        <v>-0.4331900527176913</v>
      </c>
      <c r="AF73" s="94">
        <f aca="true" t="shared" si="6" ref="AF73:AF104">AVERAGE(B73:AE73)</f>
        <v>0.06061948928011892</v>
      </c>
      <c r="AG73" s="94">
        <f aca="true" t="shared" si="7" ref="AG73:AG104">STDEVP(B73:AE73)</f>
        <v>0.866419700316415</v>
      </c>
      <c r="AH73" s="94">
        <f aca="true" t="shared" si="8" ref="AH73:AH104">(AF73-$D$4)/(AG73/(5-1))</f>
        <v>0.27986200802212036</v>
      </c>
    </row>
    <row r="74" spans="1:34" ht="13.5">
      <c r="A74" s="92">
        <v>66</v>
      </c>
      <c r="B74" s="94">
        <v>1.222379069076851</v>
      </c>
      <c r="C74" s="94">
        <v>-1.0269309314026032</v>
      </c>
      <c r="D74" s="94">
        <v>1.6023750504245982</v>
      </c>
      <c r="E74" s="94">
        <v>-0.9468817552260589</v>
      </c>
      <c r="F74" s="94">
        <v>-1.1983502190560102</v>
      </c>
      <c r="G74" s="94">
        <v>0.23740653887216467</v>
      </c>
      <c r="H74" s="94">
        <v>-0.842646841192618</v>
      </c>
      <c r="I74" s="94">
        <v>1.0525423022045288</v>
      </c>
      <c r="J74" s="94">
        <v>-0.87416083260905</v>
      </c>
      <c r="K74" s="94">
        <v>0.35333414416527376</v>
      </c>
      <c r="L74" s="94">
        <v>-0.38774828681198414</v>
      </c>
      <c r="M74" s="94">
        <v>-0.6068330549169332</v>
      </c>
      <c r="N74" s="94">
        <v>-0.8476763468934223</v>
      </c>
      <c r="O74" s="94">
        <v>-0.6872937774460297</v>
      </c>
      <c r="P74" s="94">
        <v>-0.2838669388438575</v>
      </c>
      <c r="Q74" s="94">
        <v>-0.4947060006088577</v>
      </c>
      <c r="R74" s="94">
        <v>-0.2975923507619882</v>
      </c>
      <c r="S74" s="94">
        <v>-0.026892621463048272</v>
      </c>
      <c r="T74" s="94">
        <v>-0.9369864528707694</v>
      </c>
      <c r="U74" s="94">
        <v>0.46500645112246275</v>
      </c>
      <c r="V74" s="94">
        <v>-0.6136519914434757</v>
      </c>
      <c r="W74" s="94">
        <v>-0.44068087845516857</v>
      </c>
      <c r="X74" s="94">
        <v>0.5697233973478433</v>
      </c>
      <c r="Y74" s="94">
        <v>-0.9361565389554016</v>
      </c>
      <c r="Z74" s="94">
        <v>0.014956640370655805</v>
      </c>
      <c r="AA74" s="94">
        <v>-0.7988273864611983</v>
      </c>
      <c r="AB74" s="94">
        <v>-2.1593405108433217</v>
      </c>
      <c r="AC74" s="94">
        <v>-0.6100549398979638</v>
      </c>
      <c r="AD74" s="94">
        <v>0.5695437721442431</v>
      </c>
      <c r="AE74" s="94">
        <v>0.3290892891527619</v>
      </c>
      <c r="AF74" s="94">
        <f t="shared" si="6"/>
        <v>-0.28669740004261257</v>
      </c>
      <c r="AG74" s="94">
        <f t="shared" si="7"/>
        <v>0.792515380851831</v>
      </c>
      <c r="AH74" s="94">
        <f t="shared" si="8"/>
        <v>-1.4470250393599042</v>
      </c>
    </row>
    <row r="75" spans="1:34" ht="13.5">
      <c r="A75" s="92">
        <v>67</v>
      </c>
      <c r="B75" s="94">
        <v>-2.509659680072218</v>
      </c>
      <c r="C75" s="94">
        <v>-0.13624344319396187</v>
      </c>
      <c r="D75" s="94">
        <v>-1.0656799531716388</v>
      </c>
      <c r="E75" s="94">
        <v>-0.49453319661552086</v>
      </c>
      <c r="F75" s="94">
        <v>0.25262124836444855</v>
      </c>
      <c r="G75" s="94">
        <v>-1.0353937796026003</v>
      </c>
      <c r="H75" s="94">
        <v>-0.3257810021750629</v>
      </c>
      <c r="I75" s="94">
        <v>-0.8416645869147032</v>
      </c>
      <c r="J75" s="94">
        <v>-0.2759111339400988</v>
      </c>
      <c r="K75" s="94">
        <v>0.9416248758498114</v>
      </c>
      <c r="L75" s="94">
        <v>1.2469695320760366</v>
      </c>
      <c r="M75" s="94">
        <v>1.1118982001789846</v>
      </c>
      <c r="N75" s="94">
        <v>-1.726984919514507</v>
      </c>
      <c r="O75" s="94">
        <v>1.1885276762768626</v>
      </c>
      <c r="P75" s="94">
        <v>0.8880329005478416</v>
      </c>
      <c r="Q75" s="94">
        <v>0.04105231710127555</v>
      </c>
      <c r="R75" s="94">
        <v>1.1585234460653737</v>
      </c>
      <c r="S75" s="94">
        <v>-1.9700746634043753</v>
      </c>
      <c r="T75" s="94">
        <v>-0.07783910405123606</v>
      </c>
      <c r="U75" s="94">
        <v>-0.6728339485562174</v>
      </c>
      <c r="V75" s="94">
        <v>0.5938250069448259</v>
      </c>
      <c r="W75" s="94">
        <v>1.0807843864313327</v>
      </c>
      <c r="X75" s="94">
        <v>-0.6569939614564646</v>
      </c>
      <c r="Y75" s="94">
        <v>0.6378434136422584</v>
      </c>
      <c r="Z75" s="94">
        <v>0.08136908036249224</v>
      </c>
      <c r="AA75" s="94">
        <v>-0.9336690709460527</v>
      </c>
      <c r="AB75" s="94">
        <v>-0.21190771803958341</v>
      </c>
      <c r="AC75" s="94">
        <v>1.6329431673511863</v>
      </c>
      <c r="AD75" s="94">
        <v>0.826069026516052</v>
      </c>
      <c r="AE75" s="94">
        <v>0.8030451681406703</v>
      </c>
      <c r="AF75" s="94">
        <f t="shared" si="6"/>
        <v>-0.015001357193492973</v>
      </c>
      <c r="AG75" s="94">
        <f t="shared" si="7"/>
        <v>1.0253228727968493</v>
      </c>
      <c r="AH75" s="94">
        <f t="shared" si="8"/>
        <v>-0.05852344697069971</v>
      </c>
    </row>
    <row r="76" spans="1:34" ht="13.5">
      <c r="A76" s="92">
        <v>68</v>
      </c>
      <c r="B76" s="94">
        <v>-1.2764735402015503</v>
      </c>
      <c r="C76" s="94">
        <v>-1.2434816198947374</v>
      </c>
      <c r="D76" s="94">
        <v>-0.4947060006088577</v>
      </c>
      <c r="E76" s="94">
        <v>-0.2624256012495607</v>
      </c>
      <c r="F76" s="94">
        <v>-0.08658957995066885</v>
      </c>
      <c r="G76" s="94">
        <v>0.06073832992115058</v>
      </c>
      <c r="H76" s="94">
        <v>-0.5008541847928427</v>
      </c>
      <c r="I76" s="94">
        <v>-0.5135552783031017</v>
      </c>
      <c r="J76" s="94">
        <v>-1.3400085663306527</v>
      </c>
      <c r="K76" s="94">
        <v>-0.08950792107498273</v>
      </c>
      <c r="L76" s="94">
        <v>-0.036766323319170624</v>
      </c>
      <c r="M76" s="94">
        <v>-0.09603809303371236</v>
      </c>
      <c r="N76" s="94">
        <v>0.00891191120899748</v>
      </c>
      <c r="O76" s="94">
        <v>0.5155652615940198</v>
      </c>
      <c r="P76" s="94">
        <v>1.8086984709952958</v>
      </c>
      <c r="Q76" s="94">
        <v>0.5386823431763332</v>
      </c>
      <c r="R76" s="94">
        <v>-1.332909960183315</v>
      </c>
      <c r="S76" s="94">
        <v>1.2697637430392206</v>
      </c>
      <c r="T76" s="94">
        <v>0.58626824284147</v>
      </c>
      <c r="U76" s="94">
        <v>0.2579156443971442</v>
      </c>
      <c r="V76" s="94">
        <v>-0.9540917744743638</v>
      </c>
      <c r="W76" s="94">
        <v>0.12898908607894555</v>
      </c>
      <c r="X76" s="94">
        <v>0.0004206412995699793</v>
      </c>
      <c r="Y76" s="94">
        <v>0.9243649401469156</v>
      </c>
      <c r="Z76" s="94">
        <v>0.023065922505338676</v>
      </c>
      <c r="AA76" s="94">
        <v>0.024060682335402817</v>
      </c>
      <c r="AB76" s="94">
        <v>0.714580892235972</v>
      </c>
      <c r="AC76" s="94">
        <v>-0.1759713086357806</v>
      </c>
      <c r="AD76" s="94">
        <v>-1.3984026736579835</v>
      </c>
      <c r="AE76" s="94">
        <v>1.1177371561643668</v>
      </c>
      <c r="AF76" s="94">
        <f t="shared" si="6"/>
        <v>-0.06073397192570459</v>
      </c>
      <c r="AG76" s="94">
        <f t="shared" si="7"/>
        <v>0.7931823938852284</v>
      </c>
      <c r="AH76" s="94">
        <f t="shared" si="8"/>
        <v>-0.30627997995877176</v>
      </c>
    </row>
    <row r="77" spans="1:34" ht="13.5">
      <c r="A77" s="92">
        <v>69</v>
      </c>
      <c r="B77" s="94">
        <v>0.4829826139030047</v>
      </c>
      <c r="C77" s="94">
        <v>-2.684537321329117</v>
      </c>
      <c r="D77" s="94">
        <v>-0.46628656491520815</v>
      </c>
      <c r="E77" s="94">
        <v>-0.493755578645505</v>
      </c>
      <c r="F77" s="94">
        <v>0.6785046480217716</v>
      </c>
      <c r="G77" s="94">
        <v>2.53352482104674</v>
      </c>
      <c r="H77" s="94">
        <v>0.4575190359901171</v>
      </c>
      <c r="I77" s="94">
        <v>0.2063563897536369</v>
      </c>
      <c r="J77" s="94">
        <v>1.706289367575664</v>
      </c>
      <c r="K77" s="94">
        <v>-0.7474591257050633</v>
      </c>
      <c r="L77" s="94">
        <v>0.6249570105865132</v>
      </c>
      <c r="M77" s="94">
        <v>-0.7012135938566644</v>
      </c>
      <c r="N77" s="94">
        <v>-0.9637847142585088</v>
      </c>
      <c r="O77" s="94">
        <v>1.6566082194913179</v>
      </c>
      <c r="P77" s="94">
        <v>0.5028493887948571</v>
      </c>
      <c r="Q77" s="94">
        <v>-0.35374114304431714</v>
      </c>
      <c r="R77" s="94">
        <v>0.4289927346690092</v>
      </c>
      <c r="S77" s="94">
        <v>-0.40828354030963965</v>
      </c>
      <c r="T77" s="94">
        <v>-0.06112259143264964</v>
      </c>
      <c r="U77" s="94">
        <v>-0.48006086217355914</v>
      </c>
      <c r="V77" s="94">
        <v>-0.2621095518406946</v>
      </c>
      <c r="W77" s="94">
        <v>1.1163092494825833</v>
      </c>
      <c r="X77" s="94">
        <v>-0.6437608135456685</v>
      </c>
      <c r="Y77" s="94">
        <v>-0.46628656491520815</v>
      </c>
      <c r="Z77" s="94">
        <v>1.8393802747596055</v>
      </c>
      <c r="AA77" s="94">
        <v>-0.18553464542492293</v>
      </c>
      <c r="AB77" s="94">
        <v>0.5206379682931583</v>
      </c>
      <c r="AC77" s="94">
        <v>1.222379069076851</v>
      </c>
      <c r="AD77" s="94">
        <v>1.4045303942111786</v>
      </c>
      <c r="AE77" s="94">
        <v>0.378774984710617</v>
      </c>
      <c r="AF77" s="94">
        <f t="shared" si="6"/>
        <v>0.2280886519656633</v>
      </c>
      <c r="AG77" s="94">
        <f t="shared" si="7"/>
        <v>1.028039399211699</v>
      </c>
      <c r="AH77" s="94">
        <f t="shared" si="8"/>
        <v>0.887470469091211</v>
      </c>
    </row>
    <row r="78" spans="1:34" ht="13.5">
      <c r="A78" s="92">
        <v>70</v>
      </c>
      <c r="B78" s="94">
        <v>0.3212664978491375</v>
      </c>
      <c r="C78" s="94">
        <v>1.014054760162253</v>
      </c>
      <c r="D78" s="94">
        <v>-0.49004256652551703</v>
      </c>
      <c r="E78" s="94">
        <v>-0.5733272701036185</v>
      </c>
      <c r="F78" s="94">
        <v>0.04779167284141295</v>
      </c>
      <c r="G78" s="94">
        <v>-1.586554390087258</v>
      </c>
      <c r="H78" s="94">
        <v>-1.1188785720150918</v>
      </c>
      <c r="I78" s="94">
        <v>-1.402686393703334</v>
      </c>
      <c r="J78" s="94">
        <v>0.006693881005048752</v>
      </c>
      <c r="K78" s="94">
        <v>0.1324610821029637</v>
      </c>
      <c r="L78" s="94">
        <v>0.21292521523719188</v>
      </c>
      <c r="M78" s="94">
        <v>-1.6712692740838975</v>
      </c>
      <c r="N78" s="94">
        <v>-0.9336690709460527</v>
      </c>
      <c r="O78" s="94">
        <v>-0.9631753528083209</v>
      </c>
      <c r="P78" s="94">
        <v>0.7724747774773277</v>
      </c>
      <c r="Q78" s="94">
        <v>0.04756202542921528</v>
      </c>
      <c r="R78" s="94">
        <v>-1.7641878002905287</v>
      </c>
      <c r="S78" s="94">
        <v>-0.3149898475385271</v>
      </c>
      <c r="T78" s="94">
        <v>1.0422172636026517</v>
      </c>
      <c r="U78" s="94">
        <v>1.4505121725960635</v>
      </c>
      <c r="V78" s="94">
        <v>0.8914412319427356</v>
      </c>
      <c r="W78" s="94">
        <v>-0.06081563697080128</v>
      </c>
      <c r="X78" s="94">
        <v>-1.8230184650747105</v>
      </c>
      <c r="Y78" s="94">
        <v>0.4660296326619573</v>
      </c>
      <c r="Z78" s="94">
        <v>-0.20596644390025176</v>
      </c>
      <c r="AA78" s="94">
        <v>0.7335711416089907</v>
      </c>
      <c r="AB78" s="94">
        <v>0.6547168140969006</v>
      </c>
      <c r="AC78" s="94">
        <v>-1.5213254300761037</v>
      </c>
      <c r="AD78" s="94">
        <v>1.273542693525087</v>
      </c>
      <c r="AE78" s="94">
        <v>1.30301032186253</v>
      </c>
      <c r="AF78" s="94">
        <f t="shared" si="6"/>
        <v>-0.13532117767075155</v>
      </c>
      <c r="AG78" s="94">
        <f t="shared" si="7"/>
        <v>0.9921099924985262</v>
      </c>
      <c r="AH78" s="94">
        <f t="shared" si="8"/>
        <v>-0.5455894152621493</v>
      </c>
    </row>
    <row r="79" spans="1:34" ht="13.5">
      <c r="A79" s="92">
        <v>71</v>
      </c>
      <c r="B79" s="94">
        <v>-0.9360383046441711</v>
      </c>
      <c r="C79" s="94">
        <v>0.16874992070370354</v>
      </c>
      <c r="D79" s="94">
        <v>-1.388507371302694</v>
      </c>
      <c r="E79" s="94">
        <v>-1.8266564438818023</v>
      </c>
      <c r="F79" s="94">
        <v>-0.10318785825802479</v>
      </c>
      <c r="G79" s="94">
        <v>0.068787358031841</v>
      </c>
      <c r="H79" s="94">
        <v>-0.6821687748015393</v>
      </c>
      <c r="I79" s="94">
        <v>1.5588921087328345</v>
      </c>
      <c r="J79" s="94">
        <v>1.3449061952997</v>
      </c>
      <c r="K79" s="94">
        <v>0.06756181392120197</v>
      </c>
      <c r="L79" s="94">
        <v>0.19542881091183517</v>
      </c>
      <c r="M79" s="94">
        <v>0.7989319783519022</v>
      </c>
      <c r="N79" s="94">
        <v>-0.27765963750425726</v>
      </c>
      <c r="O79" s="94">
        <v>-0.1990952114283573</v>
      </c>
      <c r="P79" s="94">
        <v>0.4999867542210268</v>
      </c>
      <c r="Q79" s="94">
        <v>0.4125286068301648</v>
      </c>
      <c r="R79" s="94">
        <v>-0.4645812623493839</v>
      </c>
      <c r="S79" s="94">
        <v>-0.20135757949901745</v>
      </c>
      <c r="T79" s="94">
        <v>-1.9203707779524848</v>
      </c>
      <c r="U79" s="94">
        <v>0.09250356924894731</v>
      </c>
      <c r="V79" s="94">
        <v>-0.2997512638103217</v>
      </c>
      <c r="W79" s="94">
        <v>-1.1495899343572091</v>
      </c>
      <c r="X79" s="94">
        <v>-0.35985522117698565</v>
      </c>
      <c r="Y79" s="94">
        <v>1.107366642827401</v>
      </c>
      <c r="Z79" s="94">
        <v>-0.1990952114283573</v>
      </c>
      <c r="AA79" s="94">
        <v>1.4351326171890832</v>
      </c>
      <c r="AB79" s="94">
        <v>-0.7328708306886256</v>
      </c>
      <c r="AC79" s="94">
        <v>-0.28888734959764406</v>
      </c>
      <c r="AD79" s="94">
        <v>0.2680519628484035</v>
      </c>
      <c r="AE79" s="94">
        <v>0.4084495230927132</v>
      </c>
      <c r="AF79" s="94">
        <f t="shared" si="6"/>
        <v>-0.08674650568233726</v>
      </c>
      <c r="AG79" s="94">
        <f t="shared" si="7"/>
        <v>0.8477328906131169</v>
      </c>
      <c r="AH79" s="94">
        <f t="shared" si="8"/>
        <v>-0.4093105582802076</v>
      </c>
    </row>
    <row r="80" spans="1:34" ht="13.5">
      <c r="A80" s="92">
        <v>72</v>
      </c>
      <c r="B80" s="94">
        <v>0.2264823706354946</v>
      </c>
      <c r="C80" s="94">
        <v>-0.3561035555321723</v>
      </c>
      <c r="D80" s="94">
        <v>-0.37680251807614695</v>
      </c>
      <c r="E80" s="94">
        <v>1.7414367903256789</v>
      </c>
      <c r="F80" s="94">
        <v>-0.28378735805745237</v>
      </c>
      <c r="G80" s="94">
        <v>1.1382599041098729</v>
      </c>
      <c r="H80" s="94">
        <v>-1.508315108367242</v>
      </c>
      <c r="I80" s="94">
        <v>-0.965490016824333</v>
      </c>
      <c r="J80" s="94">
        <v>-0.09196583050652407</v>
      </c>
      <c r="K80" s="94">
        <v>-0.40878262552723754</v>
      </c>
      <c r="L80" s="94">
        <v>-0.8277925189759117</v>
      </c>
      <c r="M80" s="94">
        <v>-0.7140874913602602</v>
      </c>
      <c r="N80" s="94">
        <v>-0.1506964508735109</v>
      </c>
      <c r="O80" s="94">
        <v>1.400439941789955</v>
      </c>
      <c r="P80" s="94">
        <v>0.6091340765124187</v>
      </c>
      <c r="Q80" s="94">
        <v>0.09373252396471798</v>
      </c>
      <c r="R80" s="94">
        <v>1.8315495253773406</v>
      </c>
      <c r="S80" s="94">
        <v>1.3847056834492832</v>
      </c>
      <c r="T80" s="94">
        <v>-0.13763383321929723</v>
      </c>
      <c r="U80" s="94">
        <v>1.5661498764529824</v>
      </c>
      <c r="V80" s="94">
        <v>-1.6551030057598837</v>
      </c>
      <c r="W80" s="94">
        <v>1.4090574040892534</v>
      </c>
      <c r="X80" s="94">
        <v>-0.593367985857185</v>
      </c>
      <c r="Y80" s="94">
        <v>-1.1076485861849505</v>
      </c>
      <c r="Z80" s="94">
        <v>0.7506992005801294</v>
      </c>
      <c r="AA80" s="94">
        <v>0.6900086191308219</v>
      </c>
      <c r="AB80" s="94">
        <v>-3.079185262322426</v>
      </c>
      <c r="AC80" s="94">
        <v>0.05491529009304941</v>
      </c>
      <c r="AD80" s="94">
        <v>-0.8684583008289337</v>
      </c>
      <c r="AE80" s="94">
        <v>1.6177500583580695</v>
      </c>
      <c r="AF80" s="94">
        <f t="shared" si="6"/>
        <v>0.0463033605531867</v>
      </c>
      <c r="AG80" s="94">
        <f t="shared" si="7"/>
        <v>1.1481745212135137</v>
      </c>
      <c r="AH80" s="94">
        <f t="shared" si="8"/>
        <v>0.16131122820683516</v>
      </c>
    </row>
    <row r="81" spans="1:34" ht="13.5">
      <c r="A81" s="92">
        <v>73</v>
      </c>
      <c r="B81" s="94">
        <v>-0.03783725333050825</v>
      </c>
      <c r="C81" s="94">
        <v>0.4236312634020578</v>
      </c>
      <c r="D81" s="94">
        <v>0.40869963413570076</v>
      </c>
      <c r="E81" s="94">
        <v>1.0361782187828794</v>
      </c>
      <c r="F81" s="94">
        <v>1.5393379726447165</v>
      </c>
      <c r="G81" s="94">
        <v>0.32166894925467204</v>
      </c>
      <c r="H81" s="94">
        <v>-0.28617705538636073</v>
      </c>
      <c r="I81" s="94">
        <v>-1.4152783478493802</v>
      </c>
      <c r="J81" s="94">
        <v>-0.7438211468979716</v>
      </c>
      <c r="K81" s="94">
        <v>-0.9759060048963875</v>
      </c>
      <c r="L81" s="94">
        <v>0.0750765138946008</v>
      </c>
      <c r="M81" s="94">
        <v>-0.20588799998222385</v>
      </c>
      <c r="N81" s="94">
        <v>0.7825144621165236</v>
      </c>
      <c r="O81" s="94">
        <v>-1.0488224688742775</v>
      </c>
      <c r="P81" s="94">
        <v>0.0907368757907534</v>
      </c>
      <c r="Q81" s="94">
        <v>1.0820190254889894</v>
      </c>
      <c r="R81" s="94">
        <v>-1.233433977176901</v>
      </c>
      <c r="S81" s="94">
        <v>-1.195062395709101</v>
      </c>
      <c r="T81" s="94">
        <v>-1.3385079000727274</v>
      </c>
      <c r="U81" s="94">
        <v>1.3929320630268194</v>
      </c>
      <c r="V81" s="94">
        <v>-0.09211930773744825</v>
      </c>
      <c r="W81" s="94">
        <v>-0.2534898158046417</v>
      </c>
      <c r="X81" s="94">
        <v>-0.2517515440558782</v>
      </c>
      <c r="Y81" s="94">
        <v>1.2068630894646049</v>
      </c>
      <c r="Z81" s="94">
        <v>0.5481706466525793</v>
      </c>
      <c r="AA81" s="94">
        <v>0.4700416411651531</v>
      </c>
      <c r="AB81" s="94">
        <v>-1.1624229045992251</v>
      </c>
      <c r="AC81" s="94">
        <v>-0.8679012353240978</v>
      </c>
      <c r="AD81" s="94">
        <v>1.1450106285337824</v>
      </c>
      <c r="AE81" s="94">
        <v>-0.19558456187951379</v>
      </c>
      <c r="AF81" s="94">
        <f t="shared" si="6"/>
        <v>-0.0260374311740937</v>
      </c>
      <c r="AG81" s="94">
        <f t="shared" si="7"/>
        <v>0.8689743731969646</v>
      </c>
      <c r="AH81" s="94">
        <f t="shared" si="8"/>
        <v>-0.11985362043900906</v>
      </c>
    </row>
    <row r="82" spans="1:34" ht="13.5">
      <c r="A82" s="92">
        <v>74</v>
      </c>
      <c r="B82" s="94">
        <v>0.5224796950642485</v>
      </c>
      <c r="C82" s="94">
        <v>0.011666543286992237</v>
      </c>
      <c r="D82" s="94">
        <v>-0.07630433174199425</v>
      </c>
      <c r="E82" s="94">
        <v>-1.5040359357954003</v>
      </c>
      <c r="F82" s="94">
        <v>-0.25609779186197557</v>
      </c>
      <c r="G82" s="94">
        <v>0.6469645086326636</v>
      </c>
      <c r="H82" s="94">
        <v>-1.4874103726469912</v>
      </c>
      <c r="I82" s="94">
        <v>-0.25048848328879103</v>
      </c>
      <c r="J82" s="94">
        <v>0.9540917744743638</v>
      </c>
      <c r="K82" s="94">
        <v>0.3887384991685394</v>
      </c>
      <c r="L82" s="94">
        <v>-0.8440656529273838</v>
      </c>
      <c r="M82" s="94">
        <v>-2.224369382020086</v>
      </c>
      <c r="N82" s="94">
        <v>-0.7823064152034931</v>
      </c>
      <c r="O82" s="94">
        <v>-1.2140253602410667</v>
      </c>
      <c r="P82" s="94">
        <v>-1.4319266483653337</v>
      </c>
      <c r="Q82" s="94">
        <v>-0.7667154022783507</v>
      </c>
      <c r="R82" s="94">
        <v>-0.7812673175067175</v>
      </c>
      <c r="S82" s="94">
        <v>0.862116849020822</v>
      </c>
      <c r="T82" s="94">
        <v>-0.853497112984769</v>
      </c>
      <c r="U82" s="94">
        <v>-0.23143002181313932</v>
      </c>
      <c r="V82" s="94">
        <v>0.14969145922805183</v>
      </c>
      <c r="W82" s="94">
        <v>-0.1897399215522455</v>
      </c>
      <c r="X82" s="94">
        <v>-0.4062894731760025</v>
      </c>
      <c r="Y82" s="94">
        <v>-1.0585517884464934</v>
      </c>
      <c r="Z82" s="94">
        <v>-0.5657693691318855</v>
      </c>
      <c r="AA82" s="94">
        <v>-1.448979674023576</v>
      </c>
      <c r="AB82" s="94">
        <v>-2.4218388716690242</v>
      </c>
      <c r="AC82" s="94">
        <v>-1.9658364180941135</v>
      </c>
      <c r="AD82" s="94">
        <v>1.1716429071384482</v>
      </c>
      <c r="AE82" s="94">
        <v>-2.3004213289823383</v>
      </c>
      <c r="AF82" s="94">
        <f t="shared" si="6"/>
        <v>-0.6117991612579013</v>
      </c>
      <c r="AG82" s="94">
        <f t="shared" si="7"/>
        <v>0.9628256737121124</v>
      </c>
      <c r="AH82" s="94">
        <f t="shared" si="8"/>
        <v>-2.5416819595146403</v>
      </c>
    </row>
    <row r="83" spans="1:34" ht="13.5">
      <c r="A83" s="92">
        <v>75</v>
      </c>
      <c r="B83" s="94">
        <v>0.826285031507723</v>
      </c>
      <c r="C83" s="94">
        <v>0.27352825782145374</v>
      </c>
      <c r="D83" s="94">
        <v>-1.5806563169462606</v>
      </c>
      <c r="E83" s="94">
        <v>-0.26844872991205193</v>
      </c>
      <c r="F83" s="94">
        <v>0.8561437425669283</v>
      </c>
      <c r="G83" s="94">
        <v>-0.3001514414791018</v>
      </c>
      <c r="H83" s="94">
        <v>0.025055442165466957</v>
      </c>
      <c r="I83" s="94">
        <v>-0.8921256267058197</v>
      </c>
      <c r="J83" s="94">
        <v>0.09888253771350719</v>
      </c>
      <c r="K83" s="94">
        <v>-1.0424810170661658</v>
      </c>
      <c r="L83" s="94">
        <v>-0.32505454328202177</v>
      </c>
      <c r="M83" s="94">
        <v>1.132139004766941</v>
      </c>
      <c r="N83" s="94">
        <v>-0.28793010642402805</v>
      </c>
      <c r="O83" s="94">
        <v>0.635127435089089</v>
      </c>
      <c r="P83" s="94">
        <v>0.5265178515401203</v>
      </c>
      <c r="Q83" s="94">
        <v>-1.0578833098406903</v>
      </c>
      <c r="R83" s="94">
        <v>-0.9651239452068694</v>
      </c>
      <c r="S83" s="94">
        <v>-0.10441908671054989</v>
      </c>
      <c r="T83" s="94">
        <v>0.6488517101388425</v>
      </c>
      <c r="U83" s="94">
        <v>-0.7354742592724506</v>
      </c>
      <c r="V83" s="94">
        <v>0.8976053322840016</v>
      </c>
      <c r="W83" s="94">
        <v>-0.8521760719304439</v>
      </c>
      <c r="X83" s="94">
        <v>-0.5935510216659168</v>
      </c>
      <c r="Y83" s="94">
        <v>2.032975316978991</v>
      </c>
      <c r="Z83" s="94">
        <v>0.5401864200393902</v>
      </c>
      <c r="AA83" s="94">
        <v>0.14180500329530332</v>
      </c>
      <c r="AB83" s="94">
        <v>0.8929237083066255</v>
      </c>
      <c r="AC83" s="94">
        <v>-0.24276005206047557</v>
      </c>
      <c r="AD83" s="94">
        <v>0.4169464773440268</v>
      </c>
      <c r="AE83" s="94">
        <v>1.7043248590198345</v>
      </c>
      <c r="AF83" s="94">
        <f t="shared" si="6"/>
        <v>0.08003542006917996</v>
      </c>
      <c r="AG83" s="94">
        <f t="shared" si="7"/>
        <v>0.8424232337242883</v>
      </c>
      <c r="AH83" s="94">
        <f t="shared" si="8"/>
        <v>0.3800247517644998</v>
      </c>
    </row>
    <row r="84" spans="1:34" ht="13.5">
      <c r="A84" s="92">
        <v>76</v>
      </c>
      <c r="B84" s="94">
        <v>1.4255556379794143</v>
      </c>
      <c r="C84" s="94">
        <v>0.9209679774357937</v>
      </c>
      <c r="D84" s="94">
        <v>-0.919917511055246</v>
      </c>
      <c r="E84" s="94">
        <v>-1.3364524420467205</v>
      </c>
      <c r="F84" s="94">
        <v>-0.05820993465022184</v>
      </c>
      <c r="G84" s="94">
        <v>-0.7318703865166754</v>
      </c>
      <c r="H84" s="94">
        <v>1.220764715981204</v>
      </c>
      <c r="I84" s="94">
        <v>0.4108630946575431</v>
      </c>
      <c r="J84" s="94">
        <v>-1.295888978347648</v>
      </c>
      <c r="K84" s="94">
        <v>-1.1857400750159286</v>
      </c>
      <c r="L84" s="94">
        <v>0.8496499503962696</v>
      </c>
      <c r="M84" s="94">
        <v>0.7205176189017948</v>
      </c>
      <c r="N84" s="94">
        <v>0.1966759555216413</v>
      </c>
      <c r="O84" s="94">
        <v>-0.5239712663751561</v>
      </c>
      <c r="P84" s="94">
        <v>-0.37097834137966856</v>
      </c>
      <c r="Q84" s="94">
        <v>1.243979568243958</v>
      </c>
      <c r="R84" s="94">
        <v>0.15929117580526508</v>
      </c>
      <c r="S84" s="94">
        <v>-2.0596689864760265</v>
      </c>
      <c r="T84" s="94">
        <v>0.8310280463774689</v>
      </c>
      <c r="U84" s="94">
        <v>1.2059126675012521</v>
      </c>
      <c r="V84" s="94">
        <v>-0.6015079634380527</v>
      </c>
      <c r="W84" s="94">
        <v>1.2453074305085465</v>
      </c>
      <c r="X84" s="94">
        <v>1.5822615750948898</v>
      </c>
      <c r="Y84" s="94">
        <v>0.8258530215243809</v>
      </c>
      <c r="Z84" s="94">
        <v>0.125672841022606</v>
      </c>
      <c r="AA84" s="94">
        <v>1.3058752301731147</v>
      </c>
      <c r="AB84" s="94">
        <v>0.9636619324737694</v>
      </c>
      <c r="AC84" s="94">
        <v>-1.6878857422852889</v>
      </c>
      <c r="AD84" s="94">
        <v>-3.02301486954093</v>
      </c>
      <c r="AE84" s="94">
        <v>-1.4063789421925321</v>
      </c>
      <c r="AF84" s="94">
        <f t="shared" si="6"/>
        <v>0.0010784333426272497</v>
      </c>
      <c r="AG84" s="94">
        <f t="shared" si="7"/>
        <v>1.185486681832012</v>
      </c>
      <c r="AH84" s="94">
        <f t="shared" si="8"/>
        <v>0.0036387868683962752</v>
      </c>
    </row>
    <row r="85" spans="1:34" ht="13.5">
      <c r="A85" s="92">
        <v>77</v>
      </c>
      <c r="B85" s="94">
        <v>-0.4881462700723205</v>
      </c>
      <c r="C85" s="94">
        <v>0.8267147677543107</v>
      </c>
      <c r="D85" s="94">
        <v>0.09803670764085837</v>
      </c>
      <c r="E85" s="94">
        <v>-2.082533683278598</v>
      </c>
      <c r="F85" s="94">
        <v>-1.3293856682139449</v>
      </c>
      <c r="G85" s="94">
        <v>1.3753879102296196</v>
      </c>
      <c r="H85" s="94">
        <v>-1.431712917110417</v>
      </c>
      <c r="I85" s="94">
        <v>1.3801309250993654</v>
      </c>
      <c r="J85" s="94">
        <v>-0.5796493951493176</v>
      </c>
      <c r="K85" s="94">
        <v>-0.05575770956056658</v>
      </c>
      <c r="L85" s="94">
        <v>0.44946546040591784</v>
      </c>
      <c r="M85" s="94">
        <v>-0.673410340823466</v>
      </c>
      <c r="N85" s="94">
        <v>1.8079117580782622</v>
      </c>
      <c r="O85" s="94">
        <v>-0.9329596650786698</v>
      </c>
      <c r="P85" s="94">
        <v>1.3728322301176377</v>
      </c>
      <c r="Q85" s="94">
        <v>0.7758819720038446</v>
      </c>
      <c r="R85" s="94">
        <v>0.9390055311087053</v>
      </c>
      <c r="S85" s="94">
        <v>0.17115553418989293</v>
      </c>
      <c r="T85" s="94">
        <v>0.8175970833690371</v>
      </c>
      <c r="U85" s="94">
        <v>-2.038450475083664</v>
      </c>
      <c r="V85" s="94">
        <v>-0.35292714528623037</v>
      </c>
      <c r="W85" s="94">
        <v>0.16208105080295354</v>
      </c>
      <c r="X85" s="94">
        <v>1.194594005937688</v>
      </c>
      <c r="Y85" s="94">
        <v>0.9597738426236901</v>
      </c>
      <c r="Z85" s="94">
        <v>0.569364146940643</v>
      </c>
      <c r="AA85" s="94">
        <v>-1.6557078197365627</v>
      </c>
      <c r="AB85" s="94">
        <v>-1.3087515071674716</v>
      </c>
      <c r="AC85" s="94">
        <v>-0.5094580046716146</v>
      </c>
      <c r="AD85" s="94">
        <v>0.40936583900474943</v>
      </c>
      <c r="AE85" s="94">
        <v>-1.5933255781419575</v>
      </c>
      <c r="AF85" s="94">
        <f t="shared" si="6"/>
        <v>-0.0574292471355875</v>
      </c>
      <c r="AG85" s="94">
        <f t="shared" si="7"/>
        <v>1.1012282634689858</v>
      </c>
      <c r="AH85" s="94">
        <f t="shared" si="8"/>
        <v>-0.20860070174617307</v>
      </c>
    </row>
    <row r="86" spans="1:34" ht="13.5">
      <c r="A86" s="92">
        <v>78</v>
      </c>
      <c r="B86" s="94">
        <v>0.7375820132438093</v>
      </c>
      <c r="C86" s="94">
        <v>0.21355162971303798</v>
      </c>
      <c r="D86" s="94">
        <v>0.7066046237014234</v>
      </c>
      <c r="E86" s="94">
        <v>-0.2601314008643385</v>
      </c>
      <c r="F86" s="94">
        <v>-0.20432480596355163</v>
      </c>
      <c r="G86" s="94">
        <v>0.7635367182956543</v>
      </c>
      <c r="H86" s="94">
        <v>-0.644231477053836</v>
      </c>
      <c r="I86" s="94">
        <v>-1.0046346687886398</v>
      </c>
      <c r="J86" s="94">
        <v>1.1684574019454885</v>
      </c>
      <c r="K86" s="94">
        <v>0.3196555553586222</v>
      </c>
      <c r="L86" s="94">
        <v>0.5064111974206753</v>
      </c>
      <c r="M86" s="94">
        <v>1.6228659660555422</v>
      </c>
      <c r="N86" s="94">
        <v>-1.0111170922755264</v>
      </c>
      <c r="O86" s="94">
        <v>-1.412158781022299</v>
      </c>
      <c r="P86" s="94">
        <v>0.808865934232017</v>
      </c>
      <c r="Q86" s="94">
        <v>-0.4124444785702508</v>
      </c>
      <c r="R86" s="94">
        <v>0.7037601790216286</v>
      </c>
      <c r="S86" s="94">
        <v>-0.15526325114478823</v>
      </c>
      <c r="T86" s="94">
        <v>0.4575190359901171</v>
      </c>
      <c r="U86" s="94">
        <v>-0.3057584763155319</v>
      </c>
      <c r="V86" s="94">
        <v>0.790121248428477</v>
      </c>
      <c r="W86" s="94">
        <v>-0.7931566869956441</v>
      </c>
      <c r="X86" s="94">
        <v>1.3753879102296196</v>
      </c>
      <c r="Y86" s="94">
        <v>0.2130821030732477</v>
      </c>
      <c r="Z86" s="94">
        <v>0.12282043826417066</v>
      </c>
      <c r="AA86" s="94">
        <v>-0.34682784644246567</v>
      </c>
      <c r="AB86" s="94">
        <v>-0.19355752556293737</v>
      </c>
      <c r="AC86" s="94">
        <v>-0.4306707523937803</v>
      </c>
      <c r="AD86" s="94">
        <v>-1.8290938896825537</v>
      </c>
      <c r="AE86" s="94">
        <v>-1.4904253475833684</v>
      </c>
      <c r="AF86" s="94">
        <f t="shared" si="6"/>
        <v>0.0005475158104673028</v>
      </c>
      <c r="AG86" s="94">
        <f t="shared" si="7"/>
        <v>0.8434480162117818</v>
      </c>
      <c r="AH86" s="94">
        <f t="shared" si="8"/>
        <v>0.002596559835075013</v>
      </c>
    </row>
    <row r="87" spans="1:34" ht="13.5">
      <c r="A87" s="92">
        <v>79</v>
      </c>
      <c r="B87" s="94">
        <v>0.761899627832463</v>
      </c>
      <c r="C87" s="94">
        <v>-1.5570867617498152</v>
      </c>
      <c r="D87" s="94">
        <v>1.6203057384700514</v>
      </c>
      <c r="E87" s="94">
        <v>0.47645926315453835</v>
      </c>
      <c r="F87" s="94">
        <v>1.7393540474586189</v>
      </c>
      <c r="G87" s="94">
        <v>-1.0598932931316085</v>
      </c>
      <c r="H87" s="94">
        <v>0.4151115717831999</v>
      </c>
      <c r="I87" s="94">
        <v>-1.6068088370957412</v>
      </c>
      <c r="J87" s="94">
        <v>-1.5264595276676118</v>
      </c>
      <c r="K87" s="94">
        <v>1.4297961570264306</v>
      </c>
      <c r="L87" s="94">
        <v>0.8941765372583177</v>
      </c>
      <c r="M87" s="94">
        <v>0.9146742740995251</v>
      </c>
      <c r="N87" s="94">
        <v>2.6680208975449204</v>
      </c>
      <c r="O87" s="94">
        <v>0.556278791918885</v>
      </c>
      <c r="P87" s="94">
        <v>1.1246197573200334</v>
      </c>
      <c r="Q87" s="94">
        <v>1.1766724128392525</v>
      </c>
      <c r="R87" s="94">
        <v>0.5255503765511094</v>
      </c>
      <c r="S87" s="94">
        <v>-0.6820710041210987</v>
      </c>
      <c r="T87" s="94">
        <v>-0.274560534307966</v>
      </c>
      <c r="U87" s="94">
        <v>0.4602395620167954</v>
      </c>
      <c r="V87" s="94">
        <v>1.5496743799303658</v>
      </c>
      <c r="W87" s="94">
        <v>-0.05330662133928854</v>
      </c>
      <c r="X87" s="94">
        <v>-0.4110302143089939</v>
      </c>
      <c r="Y87" s="94">
        <v>-0.13601152204500977</v>
      </c>
      <c r="Z87" s="94">
        <v>-0.9685413715487812</v>
      </c>
      <c r="AA87" s="94">
        <v>-1.4876422937959433</v>
      </c>
      <c r="AB87" s="94">
        <v>-1.028618044074392</v>
      </c>
      <c r="AC87" s="94">
        <v>-1.321466243098257</v>
      </c>
      <c r="AD87" s="94">
        <v>0.035694256439455785</v>
      </c>
      <c r="AE87" s="94">
        <v>0.14172769624565262</v>
      </c>
      <c r="AF87" s="94">
        <f t="shared" si="6"/>
        <v>0.14589196932017026</v>
      </c>
      <c r="AG87" s="94">
        <f t="shared" si="7"/>
        <v>1.1225965536722418</v>
      </c>
      <c r="AH87" s="94">
        <f t="shared" si="8"/>
        <v>0.5198375813391835</v>
      </c>
    </row>
    <row r="88" spans="1:34" ht="13.5">
      <c r="A88" s="92">
        <v>80</v>
      </c>
      <c r="B88" s="94">
        <v>1.241496647708118</v>
      </c>
      <c r="C88" s="94">
        <v>1.0799612937262282</v>
      </c>
      <c r="D88" s="94">
        <v>-0.16394096746807918</v>
      </c>
      <c r="E88" s="94">
        <v>0.15967771105351858</v>
      </c>
      <c r="F88" s="94">
        <v>-0.6150378339953022</v>
      </c>
      <c r="G88" s="94">
        <v>-0.19745584722841159</v>
      </c>
      <c r="H88" s="94">
        <v>-2.032375050475821</v>
      </c>
      <c r="I88" s="94">
        <v>1.6725061868783087</v>
      </c>
      <c r="J88" s="94">
        <v>0.7352741704380605</v>
      </c>
      <c r="K88" s="94">
        <v>0.21754431145382114</v>
      </c>
      <c r="L88" s="94">
        <v>0.10157236829400063</v>
      </c>
      <c r="M88" s="94">
        <v>-0.3811589976976393</v>
      </c>
      <c r="N88" s="94">
        <v>0.5811887149320683</v>
      </c>
      <c r="O88" s="94">
        <v>-0.7029757398413494</v>
      </c>
      <c r="P88" s="94">
        <v>-0.7924234068923397</v>
      </c>
      <c r="Q88" s="94">
        <v>1.5619934856658801</v>
      </c>
      <c r="R88" s="94">
        <v>0.11319116310914978</v>
      </c>
      <c r="S88" s="94">
        <v>0.5601214070338756</v>
      </c>
      <c r="T88" s="94">
        <v>0.7396920409519225</v>
      </c>
      <c r="U88" s="94">
        <v>1.3984026736579835</v>
      </c>
      <c r="V88" s="94">
        <v>-3.2066600397229195</v>
      </c>
      <c r="W88" s="94">
        <v>-0.8969186637841631</v>
      </c>
      <c r="X88" s="94">
        <v>0.8594588507548906</v>
      </c>
      <c r="Y88" s="94">
        <v>0.11396082300052512</v>
      </c>
      <c r="Z88" s="94">
        <v>0.42958049562003</v>
      </c>
      <c r="AA88" s="94">
        <v>-0.39857468436821364</v>
      </c>
      <c r="AB88" s="94">
        <v>-0.049323034545523115</v>
      </c>
      <c r="AC88" s="94">
        <v>-0.953850758378394</v>
      </c>
      <c r="AD88" s="94">
        <v>-0.044958596845390275</v>
      </c>
      <c r="AE88" s="94">
        <v>1.281325694435509</v>
      </c>
      <c r="AF88" s="94">
        <f t="shared" si="6"/>
        <v>0.08037648058234481</v>
      </c>
      <c r="AG88" s="94">
        <f t="shared" si="7"/>
        <v>1.0347630579893738</v>
      </c>
      <c r="AH88" s="94">
        <f t="shared" si="8"/>
        <v>0.3107048708852156</v>
      </c>
    </row>
    <row r="89" spans="1:34" ht="13.5">
      <c r="A89" s="92">
        <v>81</v>
      </c>
      <c r="B89" s="94">
        <v>0.23284428607439622</v>
      </c>
      <c r="C89" s="94">
        <v>-1.0085705071105622</v>
      </c>
      <c r="D89" s="94">
        <v>0.2697970558074303</v>
      </c>
      <c r="E89" s="94">
        <v>-1.12981979327742</v>
      </c>
      <c r="F89" s="94">
        <v>0.0935790467337938</v>
      </c>
      <c r="G89" s="94">
        <v>-1.264643287868239</v>
      </c>
      <c r="H89" s="94">
        <v>-0.3157128958264366</v>
      </c>
      <c r="I89" s="94">
        <v>-1.1370889296813402</v>
      </c>
      <c r="J89" s="94">
        <v>-0.7922130862425547</v>
      </c>
      <c r="K89" s="94">
        <v>-0.6177197064971551</v>
      </c>
      <c r="L89" s="94">
        <v>0.3941886461689137</v>
      </c>
      <c r="M89" s="94">
        <v>1.2390182746457867</v>
      </c>
      <c r="N89" s="94">
        <v>-0.2942351784440689</v>
      </c>
      <c r="O89" s="94">
        <v>0.2809201760101132</v>
      </c>
      <c r="P89" s="94">
        <v>-0.42271153688488994</v>
      </c>
      <c r="Q89" s="94">
        <v>1.3513590602087788</v>
      </c>
      <c r="R89" s="94">
        <v>0.0735428784537362</v>
      </c>
      <c r="S89" s="94">
        <v>-0.40836766856955364</v>
      </c>
      <c r="T89" s="94">
        <v>-0.4697858457802795</v>
      </c>
      <c r="U89" s="94">
        <v>-0.21723053578170948</v>
      </c>
      <c r="V89" s="94">
        <v>0.621521394350566</v>
      </c>
      <c r="W89" s="94">
        <v>-0.23740653887216467</v>
      </c>
      <c r="X89" s="94">
        <v>0.46705395106982905</v>
      </c>
      <c r="Y89" s="94">
        <v>1.4687111615785398</v>
      </c>
      <c r="Z89" s="94">
        <v>0.30287310437415726</v>
      </c>
      <c r="AA89" s="94">
        <v>0.8132246875902638</v>
      </c>
      <c r="AB89" s="94">
        <v>-0.3161153472319711</v>
      </c>
      <c r="AC89" s="94">
        <v>-0.4652633833757136</v>
      </c>
      <c r="AD89" s="94">
        <v>1.1701240509864874</v>
      </c>
      <c r="AE89" s="94">
        <v>-1.4457100405707024</v>
      </c>
      <c r="AF89" s="94">
        <f t="shared" si="6"/>
        <v>-0.05879455026539896</v>
      </c>
      <c r="AG89" s="94">
        <f t="shared" si="7"/>
        <v>0.7740479987379363</v>
      </c>
      <c r="AH89" s="94">
        <f t="shared" si="8"/>
        <v>-0.3038289633783013</v>
      </c>
    </row>
    <row r="90" spans="1:34" ht="13.5">
      <c r="A90" s="92">
        <v>82</v>
      </c>
      <c r="B90" s="94">
        <v>-0.722006916475948</v>
      </c>
      <c r="C90" s="94">
        <v>1.625730874366127</v>
      </c>
      <c r="D90" s="94">
        <v>-0.21018763618485536</v>
      </c>
      <c r="E90" s="94">
        <v>-1.2585383046825882</v>
      </c>
      <c r="F90" s="94">
        <v>0.036307028494775295</v>
      </c>
      <c r="G90" s="94">
        <v>-1.2486361811170354</v>
      </c>
      <c r="H90" s="94">
        <v>0.37146946851862594</v>
      </c>
      <c r="I90" s="94">
        <v>-0.6869072421977762</v>
      </c>
      <c r="J90" s="94">
        <v>0.8965753295342438</v>
      </c>
      <c r="K90" s="94">
        <v>-0.2279739419464022</v>
      </c>
      <c r="L90" s="94">
        <v>1.7773982108337805</v>
      </c>
      <c r="M90" s="94">
        <v>-1.4814258975093253</v>
      </c>
      <c r="N90" s="94">
        <v>0.33377773434040137</v>
      </c>
      <c r="O90" s="94">
        <v>-0.6043512712494703</v>
      </c>
      <c r="P90" s="94">
        <v>1.59659975906834</v>
      </c>
      <c r="Q90" s="94">
        <v>1.2884856914752163</v>
      </c>
      <c r="R90" s="94">
        <v>-0.4858202373725362</v>
      </c>
      <c r="S90" s="94">
        <v>-1.0996313903888222</v>
      </c>
      <c r="T90" s="94">
        <v>-0.5827291715831961</v>
      </c>
      <c r="U90" s="94">
        <v>-1.0422172636026517</v>
      </c>
      <c r="V90" s="94">
        <v>0.6294271770457271</v>
      </c>
      <c r="W90" s="94">
        <v>0.2683691491256468</v>
      </c>
      <c r="X90" s="94">
        <v>1.9985600374639034</v>
      </c>
      <c r="Y90" s="94">
        <v>0.8147162589011714</v>
      </c>
      <c r="Z90" s="94">
        <v>-0.1780688307917444</v>
      </c>
      <c r="AA90" s="94">
        <v>-0.9986956683860626</v>
      </c>
      <c r="AB90" s="94">
        <v>1.1939710020669736</v>
      </c>
      <c r="AC90" s="94">
        <v>1.7729598766891286</v>
      </c>
      <c r="AD90" s="94">
        <v>-0.026509496819926426</v>
      </c>
      <c r="AE90" s="94">
        <v>0.1609180344530614</v>
      </c>
      <c r="AF90" s="94">
        <f t="shared" si="6"/>
        <v>0.13038553940229272</v>
      </c>
      <c r="AG90" s="94">
        <f t="shared" si="7"/>
        <v>1.0160387370106057</v>
      </c>
      <c r="AH90" s="94">
        <f t="shared" si="8"/>
        <v>0.5133093243508164</v>
      </c>
    </row>
    <row r="91" spans="1:34" ht="13.5">
      <c r="A91" s="92">
        <v>83</v>
      </c>
      <c r="B91" s="94">
        <v>-1.7459842638345435</v>
      </c>
      <c r="C91" s="94">
        <v>2.7198620955459774</v>
      </c>
      <c r="D91" s="94">
        <v>-2.2307722247205675</v>
      </c>
      <c r="E91" s="94">
        <v>0.47303387873398606</v>
      </c>
      <c r="F91" s="94">
        <v>1.3083899830235168</v>
      </c>
      <c r="G91" s="94">
        <v>1.2821965356124565</v>
      </c>
      <c r="H91" s="94">
        <v>-0.3489412847557105</v>
      </c>
      <c r="I91" s="94">
        <v>0.8442839316558093</v>
      </c>
      <c r="J91" s="94">
        <v>1.9548588170437142</v>
      </c>
      <c r="K91" s="94">
        <v>0.23150960259954445</v>
      </c>
      <c r="L91" s="94">
        <v>-1.7584170564077795</v>
      </c>
      <c r="M91" s="94">
        <v>-1.003368197416421</v>
      </c>
      <c r="N91" s="94">
        <v>1.0182861842622515</v>
      </c>
      <c r="O91" s="94">
        <v>1.1004726729879621</v>
      </c>
      <c r="P91" s="94">
        <v>-0.19121898731100373</v>
      </c>
      <c r="Q91" s="94">
        <v>0.8737129064684268</v>
      </c>
      <c r="R91" s="94">
        <v>-0.7450330485880841</v>
      </c>
      <c r="S91" s="94">
        <v>-0.1129603788285749</v>
      </c>
      <c r="T91" s="94">
        <v>-0.8196298040274996</v>
      </c>
      <c r="U91" s="94">
        <v>-0.003940385795431212</v>
      </c>
      <c r="V91" s="94">
        <v>1.7584170564077795</v>
      </c>
      <c r="W91" s="94">
        <v>-1.1306883607176133</v>
      </c>
      <c r="X91" s="94">
        <v>0.6529171514557675</v>
      </c>
      <c r="Y91" s="94">
        <v>0.493755578645505</v>
      </c>
      <c r="Z91" s="94">
        <v>0.12151076589361764</v>
      </c>
      <c r="AA91" s="94">
        <v>-0.8702431841811631</v>
      </c>
      <c r="AB91" s="94">
        <v>-1.0117560123035219</v>
      </c>
      <c r="AC91" s="94">
        <v>-0.2396097897872096</v>
      </c>
      <c r="AD91" s="94">
        <v>-0.6507411853817757</v>
      </c>
      <c r="AE91" s="94">
        <v>-0.4404284936754266</v>
      </c>
      <c r="AF91" s="94">
        <f t="shared" si="6"/>
        <v>0.05098248342013297</v>
      </c>
      <c r="AG91" s="94">
        <f t="shared" si="7"/>
        <v>1.147915198726285</v>
      </c>
      <c r="AH91" s="94">
        <f t="shared" si="8"/>
        <v>0.17765243800832192</v>
      </c>
    </row>
    <row r="92" spans="1:34" ht="13.5">
      <c r="A92" s="92">
        <v>84</v>
      </c>
      <c r="B92" s="94">
        <v>-0.16960370885499287</v>
      </c>
      <c r="C92" s="94">
        <v>-1.684084054431878</v>
      </c>
      <c r="D92" s="94">
        <v>-0.5279230208543595</v>
      </c>
      <c r="E92" s="94">
        <v>-0.8963479558588006</v>
      </c>
      <c r="F92" s="94">
        <v>-0.45853994379285723</v>
      </c>
      <c r="G92" s="94">
        <v>0.9442487680644263</v>
      </c>
      <c r="H92" s="94">
        <v>-1.1353404261171818</v>
      </c>
      <c r="I92" s="94">
        <v>0.19425897335167974</v>
      </c>
      <c r="J92" s="94">
        <v>-0.5067590791441035</v>
      </c>
      <c r="K92" s="94">
        <v>-2.509659680072218</v>
      </c>
      <c r="L92" s="94">
        <v>-0.2531737663957756</v>
      </c>
      <c r="M92" s="94">
        <v>0.7371795618382748</v>
      </c>
      <c r="N92" s="94">
        <v>-0.230802470468916</v>
      </c>
      <c r="O92" s="94">
        <v>0.1078808509191731</v>
      </c>
      <c r="P92" s="94">
        <v>0.2562546796980314</v>
      </c>
      <c r="Q92" s="94">
        <v>0.507629920321051</v>
      </c>
      <c r="R92" s="94">
        <v>-0.9830728231463581</v>
      </c>
      <c r="S92" s="94">
        <v>-0.35048515201197006</v>
      </c>
      <c r="T92" s="94">
        <v>1.2626014722627588</v>
      </c>
      <c r="U92" s="94">
        <v>0.0879720118973637</v>
      </c>
      <c r="V92" s="94">
        <v>-0.06158188625704497</v>
      </c>
      <c r="W92" s="94">
        <v>1.1084966899943538</v>
      </c>
      <c r="X92" s="94">
        <v>-0.7663038559257984</v>
      </c>
      <c r="Y92" s="94">
        <v>0.20424749891390093</v>
      </c>
      <c r="Z92" s="94">
        <v>0.5182755558053032</v>
      </c>
      <c r="AA92" s="94">
        <v>1.0248595572193153</v>
      </c>
      <c r="AB92" s="94">
        <v>-1.0459098120918497</v>
      </c>
      <c r="AC92" s="94">
        <v>0.6780237526982091</v>
      </c>
      <c r="AD92" s="94">
        <v>0.44574449020728935</v>
      </c>
      <c r="AE92" s="94">
        <v>-0.05070205588708632</v>
      </c>
      <c r="AF92" s="94">
        <f t="shared" si="6"/>
        <v>-0.11842053027066868</v>
      </c>
      <c r="AG92" s="94">
        <f t="shared" si="7"/>
        <v>0.8392943778806796</v>
      </c>
      <c r="AH92" s="94">
        <f t="shared" si="8"/>
        <v>-0.5643813822258403</v>
      </c>
    </row>
    <row r="93" spans="1:34" ht="13.5">
      <c r="A93" s="92">
        <v>85</v>
      </c>
      <c r="B93" s="94">
        <v>0.13902308637625538</v>
      </c>
      <c r="C93" s="94">
        <v>0.5292429250403075</v>
      </c>
      <c r="D93" s="94">
        <v>-1.7751744962879457</v>
      </c>
      <c r="E93" s="94">
        <v>0.05169795258552767</v>
      </c>
      <c r="F93" s="94">
        <v>0.3706509232870303</v>
      </c>
      <c r="G93" s="94">
        <v>1.3903127182857133</v>
      </c>
      <c r="H93" s="94">
        <v>0.20362222130643204</v>
      </c>
      <c r="I93" s="94">
        <v>-0.27464011509437114</v>
      </c>
      <c r="J93" s="94">
        <v>-0.47877392717055045</v>
      </c>
      <c r="K93" s="94">
        <v>0.5203764885663986</v>
      </c>
      <c r="L93" s="94">
        <v>1.2879604582849424</v>
      </c>
      <c r="M93" s="94">
        <v>-0.5378865353122819</v>
      </c>
      <c r="N93" s="94">
        <v>-0.12428472473402508</v>
      </c>
      <c r="O93" s="94">
        <v>-0.14760189515072852</v>
      </c>
      <c r="P93" s="94">
        <v>-0.8813572094368283</v>
      </c>
      <c r="Q93" s="94">
        <v>-2.1079540601931512</v>
      </c>
      <c r="R93" s="94">
        <v>-1.1684574019454885</v>
      </c>
      <c r="S93" s="94">
        <v>-1.1266388355579693</v>
      </c>
      <c r="T93" s="94">
        <v>-0.30047203836147673</v>
      </c>
      <c r="U93" s="94">
        <v>0.19932940631406382</v>
      </c>
      <c r="V93" s="94">
        <v>-0.6162395038700197</v>
      </c>
      <c r="W93" s="94">
        <v>-0.16262333701888565</v>
      </c>
      <c r="X93" s="94">
        <v>-0.028422846298781224</v>
      </c>
      <c r="Y93" s="94">
        <v>-0.28793010642402805</v>
      </c>
      <c r="Z93" s="94">
        <v>1.127505129261408</v>
      </c>
      <c r="AA93" s="94">
        <v>-0.4303365130908787</v>
      </c>
      <c r="AB93" s="94">
        <v>-0.3538229975674767</v>
      </c>
      <c r="AC93" s="94">
        <v>-1.706289367575664</v>
      </c>
      <c r="AD93" s="94">
        <v>-1.1111887943116017</v>
      </c>
      <c r="AE93" s="94">
        <v>0.375734998669941</v>
      </c>
      <c r="AF93" s="94">
        <f t="shared" si="6"/>
        <v>-0.24748794658080442</v>
      </c>
      <c r="AG93" s="94">
        <f t="shared" si="7"/>
        <v>0.8293023230134983</v>
      </c>
      <c r="AH93" s="94">
        <f t="shared" si="8"/>
        <v>-1.193716403356927</v>
      </c>
    </row>
    <row r="94" spans="1:34" ht="13.5">
      <c r="A94" s="92">
        <v>86</v>
      </c>
      <c r="B94" s="94">
        <v>0.515913143317448</v>
      </c>
      <c r="C94" s="94">
        <v>-0.06165919330669567</v>
      </c>
      <c r="D94" s="94">
        <v>0.6673758434772026</v>
      </c>
      <c r="E94" s="94">
        <v>-0.21566506802628282</v>
      </c>
      <c r="F94" s="94">
        <v>0.11011252354364842</v>
      </c>
      <c r="G94" s="94">
        <v>0.05499146027432289</v>
      </c>
      <c r="H94" s="94">
        <v>0.5961987881164532</v>
      </c>
      <c r="I94" s="94">
        <v>0.011589236237341538</v>
      </c>
      <c r="J94" s="94">
        <v>-1.2501368473749608</v>
      </c>
      <c r="K94" s="94">
        <v>0.4213734428049065</v>
      </c>
      <c r="L94" s="94">
        <v>1.0510802894714288</v>
      </c>
      <c r="M94" s="94">
        <v>-0.35904008655052166</v>
      </c>
      <c r="N94" s="94">
        <v>-1.2082909961463884</v>
      </c>
      <c r="O94" s="94">
        <v>-1.990174496313557</v>
      </c>
      <c r="P94" s="94">
        <v>-0.4904745765088592</v>
      </c>
      <c r="Q94" s="94">
        <v>-0.5252877599559724</v>
      </c>
      <c r="R94" s="94">
        <v>0.13184376257413533</v>
      </c>
      <c r="S94" s="94">
        <v>-0.481090864923317</v>
      </c>
      <c r="T94" s="94">
        <v>-0.11219071893719956</v>
      </c>
      <c r="U94" s="94">
        <v>-0.5988511020404985</v>
      </c>
      <c r="V94" s="94">
        <v>-1.99128407984972</v>
      </c>
      <c r="W94" s="94">
        <v>1.1849670045194216</v>
      </c>
      <c r="X94" s="94">
        <v>-0.46841932999086566</v>
      </c>
      <c r="Y94" s="94">
        <v>-0.04625917426892556</v>
      </c>
      <c r="Z94" s="94">
        <v>0.04909338713332545</v>
      </c>
      <c r="AA94" s="94">
        <v>-0.02773390406218823</v>
      </c>
      <c r="AB94" s="94">
        <v>1.1228939911234193</v>
      </c>
      <c r="AC94" s="94">
        <v>0.6663253770966548</v>
      </c>
      <c r="AD94" s="94">
        <v>1.2987311492906883</v>
      </c>
      <c r="AE94" s="94">
        <v>-1.9653089111670852</v>
      </c>
      <c r="AF94" s="94">
        <f t="shared" si="6"/>
        <v>-0.13031259034808804</v>
      </c>
      <c r="AG94" s="94">
        <f t="shared" si="7"/>
        <v>0.8756455593804763</v>
      </c>
      <c r="AH94" s="94">
        <f t="shared" si="8"/>
        <v>-0.5952755150852811</v>
      </c>
    </row>
    <row r="95" spans="1:34" ht="13.5">
      <c r="A95" s="92">
        <v>87</v>
      </c>
      <c r="B95" s="94">
        <v>0.04648882168112323</v>
      </c>
      <c r="C95" s="94">
        <v>-1.36405105877202</v>
      </c>
      <c r="D95" s="94">
        <v>1.06231027530157</v>
      </c>
      <c r="E95" s="94">
        <v>0.7271796675922815</v>
      </c>
      <c r="F95" s="94">
        <v>1.7762840798241086</v>
      </c>
      <c r="G95" s="94">
        <v>-0.42045485315611586</v>
      </c>
      <c r="H95" s="94">
        <v>0.24063410819508135</v>
      </c>
      <c r="I95" s="94">
        <v>-0.3434172413108172</v>
      </c>
      <c r="J95" s="94">
        <v>1.0008398021454923</v>
      </c>
      <c r="K95" s="94">
        <v>-0.5628987764794147</v>
      </c>
      <c r="L95" s="94">
        <v>-1.1504789654281922</v>
      </c>
      <c r="M95" s="94">
        <v>-0.8017786967684515</v>
      </c>
      <c r="N95" s="94">
        <v>-0.5787455847894307</v>
      </c>
      <c r="O95" s="94">
        <v>-0.8896222425391898</v>
      </c>
      <c r="P95" s="94">
        <v>-0.4827234079129994</v>
      </c>
      <c r="Q95" s="94">
        <v>-0.4511582574195927</v>
      </c>
      <c r="R95" s="94">
        <v>0.9391237654199358</v>
      </c>
      <c r="S95" s="94">
        <v>-1.4876422937959433</v>
      </c>
      <c r="T95" s="94">
        <v>0.1948819772223942</v>
      </c>
      <c r="U95" s="94">
        <v>-0.12328314369369764</v>
      </c>
      <c r="V95" s="94">
        <v>0.8724805411475245</v>
      </c>
      <c r="W95" s="94">
        <v>0.7135940904845484</v>
      </c>
      <c r="X95" s="94">
        <v>-0.1645616976020392</v>
      </c>
      <c r="Y95" s="94">
        <v>-0.05468564268085174</v>
      </c>
      <c r="Z95" s="94">
        <v>0.4685898602474481</v>
      </c>
      <c r="AA95" s="94">
        <v>-1.8781156541081145</v>
      </c>
      <c r="AB95" s="94">
        <v>0.6685240805381909</v>
      </c>
      <c r="AC95" s="94">
        <v>1.1906990948773455</v>
      </c>
      <c r="AD95" s="94">
        <v>-0.4175308276899159</v>
      </c>
      <c r="AE95" s="94">
        <v>0.5664878699462861</v>
      </c>
      <c r="AF95" s="94">
        <f t="shared" si="6"/>
        <v>-0.02343434365078186</v>
      </c>
      <c r="AG95" s="94">
        <f t="shared" si="7"/>
        <v>0.864385973718928</v>
      </c>
      <c r="AH95" s="94">
        <f t="shared" si="8"/>
        <v>-0.10844388670472338</v>
      </c>
    </row>
    <row r="96" spans="1:34" ht="13.5">
      <c r="A96" s="92">
        <v>88</v>
      </c>
      <c r="B96" s="94">
        <v>1.2590453479788266</v>
      </c>
      <c r="C96" s="94">
        <v>-0.478687525173882</v>
      </c>
      <c r="D96" s="94">
        <v>1.941089067258872</v>
      </c>
      <c r="E96" s="94">
        <v>-0.4953108145855367</v>
      </c>
      <c r="F96" s="94">
        <v>0.4685045951191569</v>
      </c>
      <c r="G96" s="94">
        <v>-2.392716851318255</v>
      </c>
      <c r="H96" s="94">
        <v>-0.04518824425758794</v>
      </c>
      <c r="I96" s="94">
        <v>1.120167780754855</v>
      </c>
      <c r="J96" s="94">
        <v>-0.6976972599659348</v>
      </c>
      <c r="K96" s="94">
        <v>-1.0418216334073804</v>
      </c>
      <c r="L96" s="94">
        <v>1.6952435544226319</v>
      </c>
      <c r="M96" s="94">
        <v>0.3489412847557105</v>
      </c>
      <c r="N96" s="94">
        <v>0.7445282790286001</v>
      </c>
      <c r="O96" s="94">
        <v>1.2105147106922232</v>
      </c>
      <c r="P96" s="94">
        <v>-0.5313563633535523</v>
      </c>
      <c r="Q96" s="94">
        <v>-0.4201194769848371</v>
      </c>
      <c r="R96" s="94">
        <v>-0.5763945409853477</v>
      </c>
      <c r="S96" s="94">
        <v>-1.17255694931373</v>
      </c>
      <c r="T96" s="94">
        <v>-0.02092406248266343</v>
      </c>
      <c r="U96" s="94">
        <v>0.006693881005048752</v>
      </c>
      <c r="V96" s="94">
        <v>-0.6806249075452797</v>
      </c>
      <c r="W96" s="94">
        <v>0.5853598850080743</v>
      </c>
      <c r="X96" s="94">
        <v>0.1064950083673466</v>
      </c>
      <c r="Y96" s="94">
        <v>0.7000403456913773</v>
      </c>
      <c r="Z96" s="94">
        <v>-0.3310287866042927</v>
      </c>
      <c r="AA96" s="94">
        <v>-0.3713057594723068</v>
      </c>
      <c r="AB96" s="94">
        <v>0.35300899980938993</v>
      </c>
      <c r="AC96" s="94">
        <v>-0.07707171789661516</v>
      </c>
      <c r="AD96" s="94">
        <v>-0.6421623766073026</v>
      </c>
      <c r="AE96" s="94">
        <v>0.15270870790118352</v>
      </c>
      <c r="AF96" s="94">
        <f t="shared" si="6"/>
        <v>0.023912472594626404</v>
      </c>
      <c r="AG96" s="94">
        <f t="shared" si="7"/>
        <v>0.8923122855481496</v>
      </c>
      <c r="AH96" s="94">
        <f t="shared" si="8"/>
        <v>0.10719329087769722</v>
      </c>
    </row>
    <row r="97" spans="1:34" ht="13.5">
      <c r="A97" s="92">
        <v>89</v>
      </c>
      <c r="B97" s="94">
        <v>0.1322291609540116</v>
      </c>
      <c r="C97" s="94">
        <v>0.40653844735061284</v>
      </c>
      <c r="D97" s="94">
        <v>-0.46355808080988936</v>
      </c>
      <c r="E97" s="94">
        <v>-0.7523226486227941</v>
      </c>
      <c r="F97" s="94">
        <v>0.9369864528707694</v>
      </c>
      <c r="G97" s="94">
        <v>0.22467816052085254</v>
      </c>
      <c r="H97" s="94">
        <v>0.27360670173948165</v>
      </c>
      <c r="I97" s="94">
        <v>-1.0893290891544893</v>
      </c>
      <c r="J97" s="94">
        <v>0.6648929229413625</v>
      </c>
      <c r="K97" s="94">
        <v>1.5573459677398205</v>
      </c>
      <c r="L97" s="94">
        <v>1.5892555893515237</v>
      </c>
      <c r="M97" s="94">
        <v>0.6725463208567817</v>
      </c>
      <c r="N97" s="94">
        <v>0.46841932999086566</v>
      </c>
      <c r="O97" s="94">
        <v>1.7192223822348751</v>
      </c>
      <c r="P97" s="94">
        <v>-1.3710678103961982</v>
      </c>
      <c r="Q97" s="94">
        <v>0.9236600817530416</v>
      </c>
      <c r="R97" s="94">
        <v>0.6927302820258774</v>
      </c>
      <c r="S97" s="94">
        <v>-0.0008799361239653081</v>
      </c>
      <c r="T97" s="94">
        <v>-0.8418828656431288</v>
      </c>
      <c r="U97" s="94">
        <v>-1.2511418390204199</v>
      </c>
      <c r="V97" s="94">
        <v>-0.09319478522229474</v>
      </c>
      <c r="W97" s="94">
        <v>-0.2824333478201879</v>
      </c>
      <c r="X97" s="94">
        <v>-0.11095835361629725</v>
      </c>
      <c r="Y97" s="94">
        <v>0.5309152584231924</v>
      </c>
      <c r="Z97" s="94">
        <v>-0.9350901564175729</v>
      </c>
      <c r="AA97" s="94">
        <v>1.734510988171678</v>
      </c>
      <c r="AB97" s="94">
        <v>2.34947947319597</v>
      </c>
      <c r="AC97" s="94">
        <v>-0.5773881639470346</v>
      </c>
      <c r="AD97" s="94">
        <v>-1.0971143638016656</v>
      </c>
      <c r="AE97" s="94">
        <v>-0.7790902145643486</v>
      </c>
      <c r="AF97" s="94">
        <f t="shared" si="6"/>
        <v>0.17438552883201433</v>
      </c>
      <c r="AG97" s="94">
        <f t="shared" si="7"/>
        <v>0.9777261763587597</v>
      </c>
      <c r="AH97" s="94">
        <f t="shared" si="8"/>
        <v>0.7134329960621882</v>
      </c>
    </row>
    <row r="98" spans="1:34" ht="13.5">
      <c r="A98" s="92">
        <v>90</v>
      </c>
      <c r="B98" s="94">
        <v>-1.6554076864849776</v>
      </c>
      <c r="C98" s="94">
        <v>0.8216647984227166</v>
      </c>
      <c r="D98" s="94">
        <v>1.5935984265524894</v>
      </c>
      <c r="E98" s="94">
        <v>0.07975813787197694</v>
      </c>
      <c r="F98" s="94">
        <v>0.1674311533861328</v>
      </c>
      <c r="G98" s="94">
        <v>1.0086978363688104</v>
      </c>
      <c r="H98" s="94">
        <v>-1.5849400369916111</v>
      </c>
      <c r="I98" s="94">
        <v>-0.7575101790280314</v>
      </c>
      <c r="J98" s="94">
        <v>2.1093637769808993</v>
      </c>
      <c r="K98" s="94">
        <v>-0.3228774403396528</v>
      </c>
      <c r="L98" s="94">
        <v>-0.3774596279981779</v>
      </c>
      <c r="M98" s="94">
        <v>-2.1928099158685654</v>
      </c>
      <c r="N98" s="94">
        <v>0.15719933799118735</v>
      </c>
      <c r="O98" s="94">
        <v>0.9423388291907031</v>
      </c>
      <c r="P98" s="94">
        <v>-0.5560991667152848</v>
      </c>
      <c r="Q98" s="94">
        <v>0.478687525173882</v>
      </c>
      <c r="R98" s="94">
        <v>-2.2918902686797082</v>
      </c>
      <c r="S98" s="94">
        <v>-0.17565980670042336</v>
      </c>
      <c r="T98" s="94">
        <v>0.4285743671061937</v>
      </c>
      <c r="U98" s="94">
        <v>1.2484679245972075</v>
      </c>
      <c r="V98" s="94">
        <v>0.4068715497851372</v>
      </c>
      <c r="W98" s="94">
        <v>0.7081757757987361</v>
      </c>
      <c r="X98" s="94">
        <v>0.12729287846013904</v>
      </c>
      <c r="Y98" s="94">
        <v>0.1117291503760498</v>
      </c>
      <c r="Z98" s="94">
        <v>2.818705979734659</v>
      </c>
      <c r="AA98" s="94">
        <v>-0.6624145498790313</v>
      </c>
      <c r="AB98" s="94">
        <v>-0.3055981778743444</v>
      </c>
      <c r="AC98" s="94">
        <v>0.23166649043560028</v>
      </c>
      <c r="AD98" s="94">
        <v>1.0901590030698571</v>
      </c>
      <c r="AE98" s="94">
        <v>0.8709139365237206</v>
      </c>
      <c r="AF98" s="94">
        <f t="shared" si="6"/>
        <v>0.15062100070887632</v>
      </c>
      <c r="AG98" s="94">
        <f t="shared" si="7"/>
        <v>1.1338349037579583</v>
      </c>
      <c r="AH98" s="94">
        <f t="shared" si="8"/>
        <v>0.5313683683917695</v>
      </c>
    </row>
    <row r="99" spans="1:34" ht="13.5">
      <c r="A99" s="92">
        <v>91</v>
      </c>
      <c r="B99" s="94">
        <v>0.7558810466434807</v>
      </c>
      <c r="C99" s="94">
        <v>0.6029745236446615</v>
      </c>
      <c r="D99" s="94">
        <v>-2.24574250751175</v>
      </c>
      <c r="E99" s="94">
        <v>-1.0891881174757145</v>
      </c>
      <c r="F99" s="94">
        <v>-1.2709642760455608</v>
      </c>
      <c r="G99" s="94">
        <v>0.922957497095922</v>
      </c>
      <c r="H99" s="94">
        <v>-0.19137587514705956</v>
      </c>
      <c r="I99" s="94">
        <v>-1.7638285498833284</v>
      </c>
      <c r="J99" s="94">
        <v>-0.5089350452180952</v>
      </c>
      <c r="K99" s="94">
        <v>0.1255182269233046</v>
      </c>
      <c r="L99" s="94">
        <v>-1.601270014361944</v>
      </c>
      <c r="M99" s="94">
        <v>-0.7935750545584597</v>
      </c>
      <c r="N99" s="94">
        <v>-1.6242984202108346</v>
      </c>
      <c r="O99" s="94">
        <v>-1.381122274324298</v>
      </c>
      <c r="P99" s="94">
        <v>-0.3374998414074071</v>
      </c>
      <c r="Q99" s="94">
        <v>0.9238965503755026</v>
      </c>
      <c r="R99" s="94">
        <v>0.551908669876866</v>
      </c>
      <c r="S99" s="94">
        <v>-0.5750405307480833</v>
      </c>
      <c r="T99" s="94">
        <v>-0.25127746994257905</v>
      </c>
      <c r="U99" s="94">
        <v>-0.23819325178919826</v>
      </c>
      <c r="V99" s="94">
        <v>-0.8625625014246907</v>
      </c>
      <c r="W99" s="94">
        <v>-0.6076606950955465</v>
      </c>
      <c r="X99" s="94">
        <v>0.39245378502528183</v>
      </c>
      <c r="Y99" s="94">
        <v>-0.39402380025421735</v>
      </c>
      <c r="Z99" s="94">
        <v>-0.7654830369574483</v>
      </c>
      <c r="AA99" s="94">
        <v>0.909803929971531</v>
      </c>
      <c r="AB99" s="94">
        <v>0.19355752556293737</v>
      </c>
      <c r="AC99" s="94">
        <v>0.03906279744114727</v>
      </c>
      <c r="AD99" s="94">
        <v>2.257329470012337</v>
      </c>
      <c r="AE99" s="94">
        <v>-0.21167352315387689</v>
      </c>
      <c r="AF99" s="94">
        <f t="shared" si="6"/>
        <v>-0.30127902543123736</v>
      </c>
      <c r="AG99" s="94">
        <f t="shared" si="7"/>
        <v>0.9627933818943314</v>
      </c>
      <c r="AH99" s="94">
        <f t="shared" si="8"/>
        <v>-1.251687147406268</v>
      </c>
    </row>
    <row r="100" spans="1:34" ht="13.5">
      <c r="A100" s="92">
        <v>92</v>
      </c>
      <c r="B100" s="94">
        <v>1.7276670405408368</v>
      </c>
      <c r="C100" s="94">
        <v>-0.6271920938161202</v>
      </c>
      <c r="D100" s="94">
        <v>0.8802294360066298</v>
      </c>
      <c r="E100" s="94">
        <v>-0.0570605607208563</v>
      </c>
      <c r="F100" s="94">
        <v>1.7023648979375139</v>
      </c>
      <c r="G100" s="94">
        <v>-0.18397940948489122</v>
      </c>
      <c r="H100" s="94">
        <v>0.7363769327639602</v>
      </c>
      <c r="I100" s="94">
        <v>0.11357656148902606</v>
      </c>
      <c r="J100" s="94">
        <v>-1.316900579695357</v>
      </c>
      <c r="K100" s="94">
        <v>-0.09050609151017852</v>
      </c>
      <c r="L100" s="94">
        <v>1.114740371122025</v>
      </c>
      <c r="M100" s="94">
        <v>1.4761735656065866</v>
      </c>
      <c r="N100" s="94">
        <v>2.0693369151558727</v>
      </c>
      <c r="O100" s="94">
        <v>-0.15209025150397792</v>
      </c>
      <c r="P100" s="94">
        <v>0.6843902156106196</v>
      </c>
      <c r="Q100" s="94">
        <v>0.44938133214600384</v>
      </c>
      <c r="R100" s="94">
        <v>-1.795888238120824</v>
      </c>
      <c r="S100" s="94">
        <v>1.717212398943957</v>
      </c>
      <c r="T100" s="94">
        <v>0.06434106580854859</v>
      </c>
      <c r="U100" s="94">
        <v>-0.6724508239130955</v>
      </c>
      <c r="V100" s="94">
        <v>-2.232609404018149</v>
      </c>
      <c r="W100" s="94">
        <v>0.5972037797619123</v>
      </c>
      <c r="X100" s="94">
        <v>0.4213734428049065</v>
      </c>
      <c r="Y100" s="94">
        <v>1.3728322301176377</v>
      </c>
      <c r="Z100" s="94">
        <v>0.21856294551980682</v>
      </c>
      <c r="AA100" s="94">
        <v>1.3187241165724117</v>
      </c>
      <c r="AB100" s="94">
        <v>0.2538843091315357</v>
      </c>
      <c r="AC100" s="94">
        <v>-1.3340240911929868</v>
      </c>
      <c r="AD100" s="94">
        <v>0.8520669325662311</v>
      </c>
      <c r="AE100" s="94">
        <v>1.3316093827597797</v>
      </c>
      <c r="AF100" s="94">
        <f t="shared" si="6"/>
        <v>0.35464487761297886</v>
      </c>
      <c r="AG100" s="94">
        <f t="shared" si="7"/>
        <v>1.0672981154453556</v>
      </c>
      <c r="AH100" s="94">
        <f t="shared" si="8"/>
        <v>1.3291314675094121</v>
      </c>
    </row>
    <row r="101" spans="1:34" ht="13.5">
      <c r="A101" s="92">
        <v>93</v>
      </c>
      <c r="B101" s="94">
        <v>2.1852429199498147</v>
      </c>
      <c r="C101" s="94">
        <v>0.5906349542783573</v>
      </c>
      <c r="D101" s="94">
        <v>0.4045455170853529</v>
      </c>
      <c r="E101" s="94">
        <v>0.7255857781274244</v>
      </c>
      <c r="F101" s="94">
        <v>-1.014823283185251</v>
      </c>
      <c r="G101" s="94">
        <v>2.1072446543257684</v>
      </c>
      <c r="H101" s="94">
        <v>0.22734639060217887</v>
      </c>
      <c r="I101" s="94">
        <v>0.7644598554179538</v>
      </c>
      <c r="J101" s="94">
        <v>1.02460035122931</v>
      </c>
      <c r="K101" s="94">
        <v>-0.6757136361557059</v>
      </c>
      <c r="L101" s="94">
        <v>-0.9093400876736268</v>
      </c>
      <c r="M101" s="94">
        <v>0.12922100722789764</v>
      </c>
      <c r="N101" s="94">
        <v>0.5078914000478107</v>
      </c>
      <c r="O101" s="94">
        <v>0.7076846486597788</v>
      </c>
      <c r="P101" s="94">
        <v>0.9287123248213902</v>
      </c>
      <c r="Q101" s="94">
        <v>-1.2124291970394552</v>
      </c>
      <c r="R101" s="94">
        <v>0.05139099812367931</v>
      </c>
      <c r="S101" s="94">
        <v>0.9917926035996061</v>
      </c>
      <c r="T101" s="94">
        <v>0.3851926067000022</v>
      </c>
      <c r="U101" s="94">
        <v>-0.7239941623993218</v>
      </c>
      <c r="V101" s="94">
        <v>2.0157676772214472</v>
      </c>
      <c r="W101" s="94">
        <v>-1.192411218653433</v>
      </c>
      <c r="X101" s="94">
        <v>0.028269369067857042</v>
      </c>
      <c r="Y101" s="94">
        <v>0.36958454074920155</v>
      </c>
      <c r="Z101" s="94">
        <v>0.1302237251366023</v>
      </c>
      <c r="AA101" s="94">
        <v>0.35276457310828846</v>
      </c>
      <c r="AB101" s="94">
        <v>-0.6175355338200461</v>
      </c>
      <c r="AC101" s="94">
        <v>-0.6348454917315394</v>
      </c>
      <c r="AD101" s="94">
        <v>-0.08827896635921206</v>
      </c>
      <c r="AE101" s="94">
        <v>-0.6019649845256936</v>
      </c>
      <c r="AF101" s="94">
        <f t="shared" si="6"/>
        <v>0.23189397779788123</v>
      </c>
      <c r="AG101" s="94">
        <f t="shared" si="7"/>
        <v>0.9004820009063317</v>
      </c>
      <c r="AH101" s="94">
        <f t="shared" si="8"/>
        <v>1.0300882308118577</v>
      </c>
    </row>
    <row r="102" spans="1:34" ht="13.5">
      <c r="A102" s="92">
        <v>94</v>
      </c>
      <c r="B102" s="94">
        <v>-0.8708025234227534</v>
      </c>
      <c r="C102" s="94">
        <v>-1.1028578228433616</v>
      </c>
      <c r="D102" s="94">
        <v>0.038755842979298905</v>
      </c>
      <c r="E102" s="94">
        <v>-0.4333583092375193</v>
      </c>
      <c r="F102" s="94">
        <v>0.6587038114957977</v>
      </c>
      <c r="G102" s="94">
        <v>-0.8276833796116989</v>
      </c>
      <c r="H102" s="94">
        <v>-0.31298100111598615</v>
      </c>
      <c r="I102" s="94">
        <v>0.7943094715301413</v>
      </c>
      <c r="J102" s="94">
        <v>0.08198298928618897</v>
      </c>
      <c r="K102" s="94">
        <v>0.22185531634022482</v>
      </c>
      <c r="L102" s="94">
        <v>-0.27249598133494146</v>
      </c>
      <c r="M102" s="94">
        <v>-2.182750904466957</v>
      </c>
      <c r="N102" s="94">
        <v>0.5217771104071289</v>
      </c>
      <c r="O102" s="94">
        <v>0.038755842979298905</v>
      </c>
      <c r="P102" s="94">
        <v>-0.2709077762119705</v>
      </c>
      <c r="Q102" s="94">
        <v>-0.07991047823452391</v>
      </c>
      <c r="R102" s="94">
        <v>0.1303783392359037</v>
      </c>
      <c r="S102" s="94">
        <v>0.19192157196812332</v>
      </c>
      <c r="T102" s="94">
        <v>0.1896614776342176</v>
      </c>
      <c r="U102" s="94">
        <v>-0.9595328265277203</v>
      </c>
      <c r="V102" s="94">
        <v>0.5169636096979957</v>
      </c>
      <c r="W102" s="94">
        <v>-0.1530179360997863</v>
      </c>
      <c r="X102" s="94">
        <v>1.7924503481481224</v>
      </c>
      <c r="Y102" s="94">
        <v>-0.1506191438238602</v>
      </c>
      <c r="Z102" s="94">
        <v>-0.083518898463808</v>
      </c>
      <c r="AA102" s="94">
        <v>0.5308277195581468</v>
      </c>
      <c r="AB102" s="94">
        <v>-0.012889813660876825</v>
      </c>
      <c r="AC102" s="94">
        <v>0.7893913789303042</v>
      </c>
      <c r="AD102" s="94">
        <v>1.3628869055537507</v>
      </c>
      <c r="AE102" s="94">
        <v>-2.0378320186864585</v>
      </c>
      <c r="AF102" s="94">
        <f t="shared" si="6"/>
        <v>-0.06301790259991928</v>
      </c>
      <c r="AG102" s="94">
        <f t="shared" si="7"/>
        <v>0.8286481707627779</v>
      </c>
      <c r="AH102" s="94">
        <f t="shared" si="8"/>
        <v>-0.30419618276311766</v>
      </c>
    </row>
    <row r="103" spans="1:34" ht="13.5">
      <c r="A103" s="92">
        <v>95</v>
      </c>
      <c r="B103" s="94">
        <v>-0.669192559143994</v>
      </c>
      <c r="C103" s="94">
        <v>-0.4998128133593127</v>
      </c>
      <c r="D103" s="94">
        <v>-0.9701329872768838</v>
      </c>
      <c r="E103" s="94">
        <v>-0.91980155048077</v>
      </c>
      <c r="F103" s="94">
        <v>1.1591237125685439</v>
      </c>
      <c r="G103" s="94">
        <v>0.24898895389924292</v>
      </c>
      <c r="H103" s="94">
        <v>-0.21934624783170875</v>
      </c>
      <c r="I103" s="94">
        <v>-0.6612708602915518</v>
      </c>
      <c r="J103" s="94">
        <v>0.5291553861752618</v>
      </c>
      <c r="K103" s="94">
        <v>-0.08820279617793858</v>
      </c>
      <c r="L103" s="94">
        <v>-0.5027629867981886</v>
      </c>
      <c r="M103" s="94">
        <v>0.09089035302167758</v>
      </c>
      <c r="N103" s="94">
        <v>0.3018328698090045</v>
      </c>
      <c r="O103" s="94">
        <v>-0.12428472473402508</v>
      </c>
      <c r="P103" s="94">
        <v>-1.5174464351730421</v>
      </c>
      <c r="Q103" s="94">
        <v>-0.38148755265865475</v>
      </c>
      <c r="R103" s="94">
        <v>-0.7440235094691161</v>
      </c>
      <c r="S103" s="94">
        <v>0.028576323529705405</v>
      </c>
      <c r="T103" s="94">
        <v>-1.7376169125782326</v>
      </c>
      <c r="U103" s="94">
        <v>-0.11550127965165302</v>
      </c>
      <c r="V103" s="94">
        <v>-0.5404524472396588</v>
      </c>
      <c r="W103" s="94">
        <v>0.7712390015512938</v>
      </c>
      <c r="X103" s="94">
        <v>-1.450730451324489</v>
      </c>
      <c r="Y103" s="94">
        <v>-1.0952999218716286</v>
      </c>
      <c r="Z103" s="94">
        <v>-1.8142236513085663</v>
      </c>
      <c r="AA103" s="94">
        <v>0.8871256795828231</v>
      </c>
      <c r="AB103" s="94">
        <v>-0.36917526813340373</v>
      </c>
      <c r="AC103" s="94">
        <v>0.5787455847894307</v>
      </c>
      <c r="AD103" s="94">
        <v>-0.5719743967347313</v>
      </c>
      <c r="AE103" s="94">
        <v>-0.7295716386579443</v>
      </c>
      <c r="AF103" s="94">
        <f t="shared" si="6"/>
        <v>-0.37088777086561703</v>
      </c>
      <c r="AG103" s="94">
        <f t="shared" si="7"/>
        <v>0.7425159066701605</v>
      </c>
      <c r="AH103" s="94">
        <f t="shared" si="8"/>
        <v>-1.9980057937283884</v>
      </c>
    </row>
    <row r="104" spans="1:34" ht="13.5">
      <c r="A104" s="92">
        <v>96</v>
      </c>
      <c r="B104" s="94">
        <v>-1.0666235539247282</v>
      </c>
      <c r="C104" s="94">
        <v>0.16712078831915278</v>
      </c>
      <c r="D104" s="94">
        <v>-1.6186004359042272</v>
      </c>
      <c r="E104" s="94">
        <v>-0.9542122825223487</v>
      </c>
      <c r="F104" s="94">
        <v>-1.6129570212797262</v>
      </c>
      <c r="G104" s="94">
        <v>-0.5105903255753219</v>
      </c>
      <c r="H104" s="94">
        <v>0.06227196536201518</v>
      </c>
      <c r="I104" s="94">
        <v>-0.24197220227506477</v>
      </c>
      <c r="J104" s="94">
        <v>-0.6441382538469043</v>
      </c>
      <c r="K104" s="94">
        <v>-0.32344132705475204</v>
      </c>
      <c r="L104" s="94">
        <v>-2.3387474357150495</v>
      </c>
      <c r="M104" s="94">
        <v>0.3166780970786931</v>
      </c>
      <c r="N104" s="94">
        <v>-0.4002322384621948</v>
      </c>
      <c r="O104" s="94">
        <v>0.21018763618485536</v>
      </c>
      <c r="P104" s="94">
        <v>1.2514760783233214</v>
      </c>
      <c r="Q104" s="94">
        <v>0.5230049282545224</v>
      </c>
      <c r="R104" s="94">
        <v>-1.266857907467056</v>
      </c>
      <c r="S104" s="94">
        <v>0.9778773346624803</v>
      </c>
      <c r="T104" s="94">
        <v>-1.175144461740274</v>
      </c>
      <c r="U104" s="94">
        <v>-0.30615865398431197</v>
      </c>
      <c r="V104" s="94">
        <v>-1.4549050320056267</v>
      </c>
      <c r="W104" s="94">
        <v>0.3908837697963463</v>
      </c>
      <c r="X104" s="94">
        <v>-0.8005122253962327</v>
      </c>
      <c r="Y104" s="94">
        <v>-0.46168565859261435</v>
      </c>
      <c r="Z104" s="94">
        <v>-1.4115403246250935</v>
      </c>
      <c r="AA104" s="94">
        <v>0.4509047357714735</v>
      </c>
      <c r="AB104" s="94">
        <v>-0.24977907742140815</v>
      </c>
      <c r="AC104" s="94">
        <v>1.062041974364547</v>
      </c>
      <c r="AD104" s="94">
        <v>0.15642513062630314</v>
      </c>
      <c r="AE104" s="94">
        <v>0.8209144652937539</v>
      </c>
      <c r="AF104" s="94">
        <f t="shared" si="6"/>
        <v>-0.3482770504585157</v>
      </c>
      <c r="AG104" s="94">
        <f t="shared" si="7"/>
        <v>0.8824084100393734</v>
      </c>
      <c r="AH104" s="94">
        <f t="shared" si="8"/>
        <v>-1.5787567139935823</v>
      </c>
    </row>
    <row r="105" spans="1:34" ht="13.5">
      <c r="A105" s="92">
        <v>97</v>
      </c>
      <c r="B105" s="94">
        <v>1.1065185390179977</v>
      </c>
      <c r="C105" s="94">
        <v>-0.2826720901794033</v>
      </c>
      <c r="D105" s="94">
        <v>2.163287717849016</v>
      </c>
      <c r="E105" s="94">
        <v>-1.5004889064584859</v>
      </c>
      <c r="F105" s="94">
        <v>0.29599277695524506</v>
      </c>
      <c r="G105" s="94">
        <v>1.0936309990938753</v>
      </c>
      <c r="H105" s="94">
        <v>-1.348125806543976</v>
      </c>
      <c r="I105" s="94">
        <v>-1.5625118976458907</v>
      </c>
      <c r="J105" s="94">
        <v>-1.4671377357444726</v>
      </c>
      <c r="K105" s="94">
        <v>-0.9702557690616231</v>
      </c>
      <c r="L105" s="94">
        <v>-0.5570814209931996</v>
      </c>
      <c r="M105" s="94">
        <v>0.8355755198863335</v>
      </c>
      <c r="N105" s="94">
        <v>0.9889186003420036</v>
      </c>
      <c r="O105" s="94">
        <v>1.296421032748185</v>
      </c>
      <c r="P105" s="94">
        <v>2.047690941253677</v>
      </c>
      <c r="Q105" s="94">
        <v>1.8853006622521207</v>
      </c>
      <c r="R105" s="94">
        <v>0.6626044068980264</v>
      </c>
      <c r="S105" s="94">
        <v>-0.1649493697186699</v>
      </c>
      <c r="T105" s="94">
        <v>-1.7079310055123642</v>
      </c>
      <c r="U105" s="94">
        <v>0.06725485945935361</v>
      </c>
      <c r="V105" s="94">
        <v>0.3699949502333766</v>
      </c>
      <c r="W105" s="94">
        <v>0.2374849827901926</v>
      </c>
      <c r="X105" s="94">
        <v>-0.42698161450971384</v>
      </c>
      <c r="Y105" s="94">
        <v>-0.3667196324386168</v>
      </c>
      <c r="Z105" s="94">
        <v>-2.1288724383339286</v>
      </c>
      <c r="AA105" s="94">
        <v>1.9951949070673436</v>
      </c>
      <c r="AB105" s="94">
        <v>-0.19800154404947534</v>
      </c>
      <c r="AC105" s="94">
        <v>-0.9185168892145157</v>
      </c>
      <c r="AD105" s="94">
        <v>1.4655688573839143</v>
      </c>
      <c r="AE105" s="94">
        <v>-0.7590392669953872</v>
      </c>
      <c r="AF105" s="94">
        <f aca="true" t="shared" si="9" ref="AF105:AF136">AVERAGE(B105:AE105)</f>
        <v>0.07173847886103128</v>
      </c>
      <c r="AG105" s="94">
        <f aca="true" t="shared" si="10" ref="AG105:AG136">STDEVP(B105:AE105)</f>
        <v>1.213121176842952</v>
      </c>
      <c r="AH105" s="94">
        <f aca="true" t="shared" si="11" ref="AH105:AH136">(AF105-$D$4)/(AG105/(5-1))</f>
        <v>0.2365418401077616</v>
      </c>
    </row>
    <row r="106" spans="1:34" ht="13.5">
      <c r="A106" s="92">
        <v>98</v>
      </c>
      <c r="B106" s="94">
        <v>-0.3199784259777516</v>
      </c>
      <c r="C106" s="94">
        <v>-0.49332356866216287</v>
      </c>
      <c r="D106" s="94">
        <v>-0.39923747863213066</v>
      </c>
      <c r="E106" s="94">
        <v>-0.8727033673494589</v>
      </c>
      <c r="F106" s="94">
        <v>1.1372367225703783</v>
      </c>
      <c r="G106" s="94">
        <v>-0.07415678737743292</v>
      </c>
      <c r="H106" s="94">
        <v>-0.3931972969439812</v>
      </c>
      <c r="I106" s="94">
        <v>-0.19223307390348054</v>
      </c>
      <c r="J106" s="94">
        <v>-0.2196600235038204</v>
      </c>
      <c r="K106" s="94">
        <v>-0.6156847121019382</v>
      </c>
      <c r="L106" s="94">
        <v>-0.5719743967347313</v>
      </c>
      <c r="M106" s="94">
        <v>0.9522841537545901</v>
      </c>
      <c r="N106" s="94">
        <v>1.3443400348478463</v>
      </c>
      <c r="O106" s="94">
        <v>0.12166424312454183</v>
      </c>
      <c r="P106" s="94">
        <v>-0.30007186069269665</v>
      </c>
      <c r="Q106" s="94">
        <v>1.8670743884285912</v>
      </c>
      <c r="R106" s="94">
        <v>-0.1116518433263991</v>
      </c>
      <c r="S106" s="94">
        <v>-0.7718563210801221</v>
      </c>
      <c r="T106" s="94">
        <v>1.0596249921945855</v>
      </c>
      <c r="U106" s="94">
        <v>1.0798225957842078</v>
      </c>
      <c r="V106" s="94">
        <v>0.06326786206045654</v>
      </c>
      <c r="W106" s="94">
        <v>0.7167545845732093</v>
      </c>
      <c r="X106" s="94">
        <v>-1.8242280930280685</v>
      </c>
      <c r="Y106" s="94">
        <v>0.5412493919720873</v>
      </c>
      <c r="Z106" s="94">
        <v>-0.2001866050704848</v>
      </c>
      <c r="AA106" s="94">
        <v>-1.7913043848238885</v>
      </c>
      <c r="AB106" s="94">
        <v>0.13886847227695398</v>
      </c>
      <c r="AC106" s="94">
        <v>-0.10995790944434702</v>
      </c>
      <c r="AD106" s="94">
        <v>-0.7913763511169236</v>
      </c>
      <c r="AE106" s="94">
        <v>0.15534055819443893</v>
      </c>
      <c r="AF106" s="94">
        <f t="shared" si="9"/>
        <v>-0.029175149999597732</v>
      </c>
      <c r="AG106" s="94">
        <f t="shared" si="10"/>
        <v>0.8318081235427324</v>
      </c>
      <c r="AH106" s="94">
        <f t="shared" si="11"/>
        <v>-0.14029749974231367</v>
      </c>
    </row>
    <row r="107" spans="1:34" ht="13.5">
      <c r="A107" s="92">
        <v>99</v>
      </c>
      <c r="B107" s="94">
        <v>-1.0883604772971012</v>
      </c>
      <c r="C107" s="94">
        <v>0.25704594008857384</v>
      </c>
      <c r="D107" s="94">
        <v>2.2752828954253346</v>
      </c>
      <c r="E107" s="94">
        <v>1.4925171853974462</v>
      </c>
      <c r="F107" s="94">
        <v>2.0752304408233613</v>
      </c>
      <c r="G107" s="94">
        <v>-1.221894763148157</v>
      </c>
      <c r="H107" s="94">
        <v>0.3740115062100813</v>
      </c>
      <c r="I107" s="94">
        <v>0.017863612811197527</v>
      </c>
      <c r="J107" s="94">
        <v>-0.5082392817712389</v>
      </c>
      <c r="K107" s="94">
        <v>1.4061743058846332</v>
      </c>
      <c r="L107" s="94">
        <v>-1.4516081137116998</v>
      </c>
      <c r="M107" s="94">
        <v>-1.713215169729665</v>
      </c>
      <c r="N107" s="94">
        <v>-1.3634689821628854</v>
      </c>
      <c r="O107" s="94">
        <v>1.1400152288842946</v>
      </c>
      <c r="P107" s="94">
        <v>1.5708610590081662</v>
      </c>
      <c r="Q107" s="94">
        <v>-0.1927787707245443</v>
      </c>
      <c r="R107" s="94">
        <v>-0.025361259758938104</v>
      </c>
      <c r="S107" s="94">
        <v>0.060355205278028734</v>
      </c>
      <c r="T107" s="94">
        <v>1.4105035006650724</v>
      </c>
      <c r="U107" s="94">
        <v>-1.095859261113219</v>
      </c>
      <c r="V107" s="94">
        <v>-1.5542673281743191</v>
      </c>
      <c r="W107" s="94">
        <v>0.5569927452597767</v>
      </c>
      <c r="X107" s="94">
        <v>0.2275032784382347</v>
      </c>
      <c r="Y107" s="94">
        <v>0.4274841103324434</v>
      </c>
      <c r="Z107" s="94">
        <v>-0.9222549124388024</v>
      </c>
      <c r="AA107" s="94">
        <v>-0.5277479431242682</v>
      </c>
      <c r="AB107" s="94">
        <v>0.9583209248376079</v>
      </c>
      <c r="AC107" s="94">
        <v>-0.14976876627770253</v>
      </c>
      <c r="AD107" s="94">
        <v>0.9527661859465297</v>
      </c>
      <c r="AE107" s="94">
        <v>-2.707711246330291</v>
      </c>
      <c r="AF107" s="94">
        <f t="shared" si="9"/>
        <v>0.022679728317598347</v>
      </c>
      <c r="AG107" s="94">
        <f t="shared" si="10"/>
        <v>1.2108592689576254</v>
      </c>
      <c r="AH107" s="94">
        <f t="shared" si="11"/>
        <v>0.07492110404249475</v>
      </c>
    </row>
    <row r="108" spans="1:34" ht="13.5">
      <c r="A108" s="92">
        <v>100</v>
      </c>
      <c r="B108" s="94">
        <v>2.0030893210787326</v>
      </c>
      <c r="C108" s="94">
        <v>0.03079549060203135</v>
      </c>
      <c r="D108" s="94">
        <v>-0.8125857675622683</v>
      </c>
      <c r="E108" s="94">
        <v>0.5371794031816535</v>
      </c>
      <c r="F108" s="94">
        <v>0.015414798326673917</v>
      </c>
      <c r="G108" s="94">
        <v>0.2602098447823664</v>
      </c>
      <c r="H108" s="94">
        <v>-0.8762913239479531</v>
      </c>
      <c r="I108" s="94">
        <v>-1.043533757183468</v>
      </c>
      <c r="J108" s="94">
        <v>0.1298371898883488</v>
      </c>
      <c r="K108" s="94">
        <v>0.48978336053551175</v>
      </c>
      <c r="L108" s="94">
        <v>-0.8093979886325542</v>
      </c>
      <c r="M108" s="94">
        <v>-0.12328314369369764</v>
      </c>
      <c r="N108" s="94">
        <v>-1.997432264033705</v>
      </c>
      <c r="O108" s="94">
        <v>0.7450330485880841</v>
      </c>
      <c r="P108" s="94">
        <v>0.15000068742665462</v>
      </c>
      <c r="Q108" s="94">
        <v>-0.5100673661218025</v>
      </c>
      <c r="R108" s="94">
        <v>0.26789393814397044</v>
      </c>
      <c r="S108" s="94">
        <v>-2.573360688984394</v>
      </c>
      <c r="T108" s="94">
        <v>0.4347884896560572</v>
      </c>
      <c r="U108" s="94">
        <v>-0.5262540980766062</v>
      </c>
      <c r="V108" s="94">
        <v>-0.17565980670042336</v>
      </c>
      <c r="W108" s="94">
        <v>0.8594588507548906</v>
      </c>
      <c r="X108" s="94">
        <v>-0.372290287486976</v>
      </c>
      <c r="Y108" s="94">
        <v>-0.6575623956450727</v>
      </c>
      <c r="Z108" s="94">
        <v>0.48909441829891875</v>
      </c>
      <c r="AA108" s="94">
        <v>-1.102155238186242</v>
      </c>
      <c r="AB108" s="94">
        <v>0.3104105417151004</v>
      </c>
      <c r="AC108" s="94">
        <v>2.2391395759768784</v>
      </c>
      <c r="AD108" s="94">
        <v>1.9150775187881663</v>
      </c>
      <c r="AE108" s="94">
        <v>0.2506465079932241</v>
      </c>
      <c r="AF108" s="94">
        <f t="shared" si="9"/>
        <v>-0.015067371350596659</v>
      </c>
      <c r="AG108" s="94">
        <f t="shared" si="10"/>
        <v>1.0235487727718753</v>
      </c>
      <c r="AH108" s="94">
        <f t="shared" si="11"/>
        <v>-0.05888286616686636</v>
      </c>
    </row>
    <row r="109" spans="1:34" ht="13.5">
      <c r="A109" s="92">
        <v>101</v>
      </c>
      <c r="B109" s="94">
        <v>2.933011273853481</v>
      </c>
      <c r="C109" s="94">
        <v>-0.2713045432756189</v>
      </c>
      <c r="D109" s="94">
        <v>0.34942786442115903</v>
      </c>
      <c r="E109" s="94">
        <v>0.006999698598519899</v>
      </c>
      <c r="F109" s="94">
        <v>1.9247363525209948</v>
      </c>
      <c r="G109" s="94">
        <v>-0.5820947990287095</v>
      </c>
      <c r="H109" s="94">
        <v>1.5172054190770723</v>
      </c>
      <c r="I109" s="94">
        <v>0.12073996913386509</v>
      </c>
      <c r="J109" s="94">
        <v>0.11480778994155116</v>
      </c>
      <c r="K109" s="94">
        <v>0.9793598110263702</v>
      </c>
      <c r="L109" s="94">
        <v>-0.6984782885410823</v>
      </c>
      <c r="M109" s="94">
        <v>-0.5105903255753219</v>
      </c>
      <c r="N109" s="94">
        <v>-0.17426145859644748</v>
      </c>
      <c r="O109" s="94">
        <v>-1.0526764526730403</v>
      </c>
      <c r="P109" s="94">
        <v>-1.1677002476062626</v>
      </c>
      <c r="Q109" s="94">
        <v>-1.1467795957287308</v>
      </c>
      <c r="R109" s="94">
        <v>1.5542673281743191</v>
      </c>
      <c r="S109" s="94">
        <v>0.42958049562003</v>
      </c>
      <c r="T109" s="94">
        <v>0.0775321495893877</v>
      </c>
      <c r="U109" s="94">
        <v>0.3999002728960477</v>
      </c>
      <c r="V109" s="94">
        <v>-1.4105035006650724</v>
      </c>
      <c r="W109" s="94">
        <v>-1.5729665392427705</v>
      </c>
      <c r="X109" s="94">
        <v>1.6007197700673714</v>
      </c>
      <c r="Y109" s="94">
        <v>0.2318233782716561</v>
      </c>
      <c r="Z109" s="94">
        <v>1.2278883332328405</v>
      </c>
      <c r="AA109" s="94">
        <v>-0.551908669876866</v>
      </c>
      <c r="AB109" s="94">
        <v>0.4503965556068579</v>
      </c>
      <c r="AC109" s="94">
        <v>1.0593566912575625</v>
      </c>
      <c r="AD109" s="94">
        <v>0.1673538463364821</v>
      </c>
      <c r="AE109" s="94">
        <v>-0.20870174921583384</v>
      </c>
      <c r="AF109" s="94">
        <f t="shared" si="9"/>
        <v>0.19323802765332707</v>
      </c>
      <c r="AG109" s="94">
        <f t="shared" si="10"/>
        <v>1.0429288509886947</v>
      </c>
      <c r="AH109" s="94">
        <f t="shared" si="11"/>
        <v>0.7411359939659844</v>
      </c>
    </row>
    <row r="110" spans="1:34" ht="13.5">
      <c r="A110" s="92">
        <v>102</v>
      </c>
      <c r="B110" s="94">
        <v>-1.0064104571938515</v>
      </c>
      <c r="C110" s="94">
        <v>0.9301265890826471</v>
      </c>
      <c r="D110" s="94">
        <v>-0.31603576644556597</v>
      </c>
      <c r="E110" s="94">
        <v>1.48533217725344</v>
      </c>
      <c r="F110" s="94">
        <v>0.060967977333348244</v>
      </c>
      <c r="G110" s="94">
        <v>0.7942048796394374</v>
      </c>
      <c r="H110" s="94">
        <v>1.4223951438907534</v>
      </c>
      <c r="I110" s="94">
        <v>-1.2401733329170384</v>
      </c>
      <c r="J110" s="94">
        <v>-0.8760684977460187</v>
      </c>
      <c r="K110" s="94">
        <v>-0.5961987881164532</v>
      </c>
      <c r="L110" s="94">
        <v>0.7571020432806108</v>
      </c>
      <c r="M110" s="94">
        <v>-0.7114249456208199</v>
      </c>
      <c r="N110" s="94">
        <v>0.7622065822943114</v>
      </c>
      <c r="O110" s="94">
        <v>-0.1724765752442181</v>
      </c>
      <c r="P110" s="94">
        <v>-3.4872209653258324</v>
      </c>
      <c r="Q110" s="94">
        <v>-0.9641485121392179</v>
      </c>
      <c r="R110" s="94">
        <v>-1.103701379179256</v>
      </c>
      <c r="S110" s="94">
        <v>-1.5772002370795235</v>
      </c>
      <c r="T110" s="94">
        <v>0.3059994924115017</v>
      </c>
      <c r="U110" s="94">
        <v>-1.9093658920610324</v>
      </c>
      <c r="V110" s="94">
        <v>0.6842947186669335</v>
      </c>
      <c r="W110" s="94">
        <v>0.04618300408765208</v>
      </c>
      <c r="X110" s="94">
        <v>0.10472604117239825</v>
      </c>
      <c r="Y110" s="94">
        <v>0.23724851416773163</v>
      </c>
      <c r="Z110" s="94">
        <v>-0.43117552195326425</v>
      </c>
      <c r="AA110" s="94">
        <v>-1.0606981959426776</v>
      </c>
      <c r="AB110" s="94">
        <v>1.9306207832414657</v>
      </c>
      <c r="AC110" s="94">
        <v>-1.0542748896114063</v>
      </c>
      <c r="AD110" s="94">
        <v>0.8796655492915306</v>
      </c>
      <c r="AE110" s="94">
        <v>-0.5539573066926096</v>
      </c>
      <c r="AF110" s="94">
        <f t="shared" si="9"/>
        <v>-0.22198192558183413</v>
      </c>
      <c r="AG110" s="94">
        <f t="shared" si="10"/>
        <v>1.125728582272901</v>
      </c>
      <c r="AH110" s="94">
        <f t="shared" si="11"/>
        <v>-0.788758246268001</v>
      </c>
    </row>
    <row r="111" spans="1:34" ht="13.5">
      <c r="A111" s="92">
        <v>103</v>
      </c>
      <c r="B111" s="94">
        <v>1.1249085218878463</v>
      </c>
      <c r="C111" s="94">
        <v>-0.6263530849537347</v>
      </c>
      <c r="D111" s="94">
        <v>0.26519842322159093</v>
      </c>
      <c r="E111" s="94">
        <v>0.5479932951857336</v>
      </c>
      <c r="F111" s="94">
        <v>-0.1672765392868314</v>
      </c>
      <c r="G111" s="94">
        <v>-0.1129603788285749</v>
      </c>
      <c r="H111" s="94">
        <v>-0.3082436705881264</v>
      </c>
      <c r="I111" s="94">
        <v>-0.2594970283098519</v>
      </c>
      <c r="J111" s="94">
        <v>-0.8273605089925695</v>
      </c>
      <c r="K111" s="94">
        <v>2.64459231402725</v>
      </c>
      <c r="L111" s="94">
        <v>-1.3280896382639185</v>
      </c>
      <c r="M111" s="94">
        <v>0.1849127784225857</v>
      </c>
      <c r="N111" s="94">
        <v>0.7222047315735836</v>
      </c>
      <c r="O111" s="94">
        <v>1.6420062820543535</v>
      </c>
      <c r="P111" s="94">
        <v>0.3065599685214693</v>
      </c>
      <c r="Q111" s="94">
        <v>1.4236593415262178</v>
      </c>
      <c r="R111" s="94">
        <v>0.26163434085901827</v>
      </c>
      <c r="S111" s="94">
        <v>0.5454171514429618</v>
      </c>
      <c r="T111" s="94">
        <v>0.6286813913902733</v>
      </c>
      <c r="U111" s="94">
        <v>0.8431925380136818</v>
      </c>
      <c r="V111" s="94">
        <v>-1.0389294402557425</v>
      </c>
      <c r="W111" s="94">
        <v>2.4787732400000095</v>
      </c>
      <c r="X111" s="94">
        <v>0.5648712431138847</v>
      </c>
      <c r="Y111" s="94">
        <v>0.048097490434884094</v>
      </c>
      <c r="Z111" s="94">
        <v>0.07638163879164495</v>
      </c>
      <c r="AA111" s="94">
        <v>0.6203140401339624</v>
      </c>
      <c r="AB111" s="94">
        <v>-0.3381478563824203</v>
      </c>
      <c r="AC111" s="94">
        <v>-0.27352825782145374</v>
      </c>
      <c r="AD111" s="94">
        <v>-1.499779500591103</v>
      </c>
      <c r="AE111" s="94">
        <v>0.4737194103654474</v>
      </c>
      <c r="AF111" s="94">
        <f t="shared" si="9"/>
        <v>0.2874317412230691</v>
      </c>
      <c r="AG111" s="94">
        <f t="shared" si="10"/>
        <v>0.9423140091129053</v>
      </c>
      <c r="AH111" s="94">
        <f t="shared" si="11"/>
        <v>1.2201102326544309</v>
      </c>
    </row>
    <row r="112" spans="1:34" ht="13.5">
      <c r="A112" s="92">
        <v>104</v>
      </c>
      <c r="B112" s="94">
        <v>0.7254857337102294</v>
      </c>
      <c r="C112" s="94">
        <v>0.47928892854542937</v>
      </c>
      <c r="D112" s="94">
        <v>-1.6913918443606235</v>
      </c>
      <c r="E112" s="94">
        <v>-0.7051335160213057</v>
      </c>
      <c r="F112" s="94">
        <v>-0.15123873708944302</v>
      </c>
      <c r="G112" s="94">
        <v>-1.1448628356447443</v>
      </c>
      <c r="H112" s="94">
        <v>0.8355755198863335</v>
      </c>
      <c r="I112" s="94">
        <v>-0.43218278733547777</v>
      </c>
      <c r="J112" s="94">
        <v>-0.39782889871275984</v>
      </c>
      <c r="K112" s="94">
        <v>-1.0277108231093735</v>
      </c>
      <c r="L112" s="94">
        <v>0.30632008929387666</v>
      </c>
      <c r="M112" s="94">
        <v>0.7946243840706302</v>
      </c>
      <c r="N112" s="94">
        <v>-0.3400111836526776</v>
      </c>
      <c r="O112" s="94">
        <v>0.027887381293112412</v>
      </c>
      <c r="P112" s="94">
        <v>0.1386376879963791</v>
      </c>
      <c r="Q112" s="94">
        <v>-1.3026510714553297</v>
      </c>
      <c r="R112" s="94">
        <v>0.36917526813340373</v>
      </c>
      <c r="S112" s="94">
        <v>-0.21636992642015684</v>
      </c>
      <c r="T112" s="94">
        <v>0.2063563897536369</v>
      </c>
      <c r="U112" s="94">
        <v>2.306951500941068</v>
      </c>
      <c r="V112" s="94">
        <v>0.0021805135475005955</v>
      </c>
      <c r="W112" s="94">
        <v>1.1253405318711884</v>
      </c>
      <c r="X112" s="94">
        <v>-0.7290736903087236</v>
      </c>
      <c r="Y112" s="94">
        <v>0.5132937985763419</v>
      </c>
      <c r="Z112" s="94">
        <v>-0.6396248863893561</v>
      </c>
      <c r="AA112" s="94">
        <v>-0.3478839971648995</v>
      </c>
      <c r="AB112" s="94">
        <v>-0.9284758561989293</v>
      </c>
      <c r="AC112" s="94">
        <v>-0.43790123527287506</v>
      </c>
      <c r="AD112" s="94">
        <v>0.6086725079512689</v>
      </c>
      <c r="AE112" s="94">
        <v>0.11357656148902606</v>
      </c>
      <c r="AF112" s="94">
        <f t="shared" si="9"/>
        <v>-0.06463248306924167</v>
      </c>
      <c r="AG112" s="94">
        <f t="shared" si="10"/>
        <v>0.8073826273990036</v>
      </c>
      <c r="AH112" s="94">
        <f t="shared" si="11"/>
        <v>-0.3202074499792312</v>
      </c>
    </row>
    <row r="113" spans="1:34" ht="13.5">
      <c r="A113" s="92">
        <v>105</v>
      </c>
      <c r="B113" s="94">
        <v>0.8083361535682343</v>
      </c>
      <c r="C113" s="94">
        <v>-0.5502158728631912</v>
      </c>
      <c r="D113" s="94">
        <v>0.29120087674527895</v>
      </c>
      <c r="E113" s="94">
        <v>-1.515031726739835</v>
      </c>
      <c r="F113" s="94">
        <v>-0.631666807748843</v>
      </c>
      <c r="G113" s="94">
        <v>-1.396979314449709</v>
      </c>
      <c r="H113" s="94">
        <v>0.5088486432214268</v>
      </c>
      <c r="I113" s="94">
        <v>-0.727876567907515</v>
      </c>
      <c r="J113" s="94">
        <v>-0.6632717486354522</v>
      </c>
      <c r="K113" s="94">
        <v>-0.08966139830590691</v>
      </c>
      <c r="L113" s="94">
        <v>1.953821993083693</v>
      </c>
      <c r="M113" s="94">
        <v>0.376145408154116</v>
      </c>
      <c r="N113" s="94">
        <v>0.3335344445076771</v>
      </c>
      <c r="O113" s="94">
        <v>-0.380337041860912</v>
      </c>
      <c r="P113" s="94">
        <v>0.3802540504693752</v>
      </c>
      <c r="Q113" s="94">
        <v>-0.15170257938734721</v>
      </c>
      <c r="R113" s="94">
        <v>-0.40238774090539664</v>
      </c>
      <c r="S113" s="94">
        <v>-0.4237995199218858</v>
      </c>
      <c r="T113" s="94">
        <v>-1.148700903286226</v>
      </c>
      <c r="U113" s="94">
        <v>-0.4574349077302031</v>
      </c>
      <c r="V113" s="94">
        <v>1.5073601389303803</v>
      </c>
      <c r="W113" s="94">
        <v>-0.6152231435407884</v>
      </c>
      <c r="X113" s="94">
        <v>1.3819180821883492</v>
      </c>
      <c r="Y113" s="94">
        <v>-1.5420937415910885</v>
      </c>
      <c r="Z113" s="94">
        <v>0.6201298674568534</v>
      </c>
      <c r="AA113" s="94">
        <v>0.8472375156998169</v>
      </c>
      <c r="AB113" s="94">
        <v>0.38313373806886375</v>
      </c>
      <c r="AC113" s="94">
        <v>0.10126541383215226</v>
      </c>
      <c r="AD113" s="94">
        <v>-0.6205937097547576</v>
      </c>
      <c r="AE113" s="94">
        <v>-0.5935510216659168</v>
      </c>
      <c r="AF113" s="94">
        <f t="shared" si="9"/>
        <v>-0.08057804734562524</v>
      </c>
      <c r="AG113" s="94">
        <f t="shared" si="10"/>
        <v>0.8547255401693262</v>
      </c>
      <c r="AH113" s="94">
        <f t="shared" si="11"/>
        <v>-0.3770943703386341</v>
      </c>
    </row>
    <row r="114" spans="1:34" ht="13.5">
      <c r="A114" s="92">
        <v>106</v>
      </c>
      <c r="B114" s="94">
        <v>-2.831075107678771</v>
      </c>
      <c r="C114" s="94">
        <v>-1.3112776287016459</v>
      </c>
      <c r="D114" s="94">
        <v>1.404737304255832</v>
      </c>
      <c r="E114" s="94">
        <v>1.2583700481627602</v>
      </c>
      <c r="F114" s="94">
        <v>0.9825771485338919</v>
      </c>
      <c r="G114" s="94">
        <v>-0.7066046237014234</v>
      </c>
      <c r="H114" s="94">
        <v>-0.38181724448804744</v>
      </c>
      <c r="I114" s="94">
        <v>0.14829879546596203</v>
      </c>
      <c r="J114" s="94">
        <v>-0.5063247954240069</v>
      </c>
      <c r="K114" s="94">
        <v>-0.08397933015658055</v>
      </c>
      <c r="L114" s="94">
        <v>0.6406594366126228</v>
      </c>
      <c r="M114" s="94">
        <v>-0.5818219506181777</v>
      </c>
      <c r="N114" s="94">
        <v>-0.7591415851493366</v>
      </c>
      <c r="O114" s="94">
        <v>-0.6449852207879303</v>
      </c>
      <c r="P114" s="94">
        <v>-0.3841228135570418</v>
      </c>
      <c r="Q114" s="94">
        <v>0.24118435248965397</v>
      </c>
      <c r="R114" s="94">
        <v>-0.06288473741733469</v>
      </c>
      <c r="S114" s="94">
        <v>2.371816663071513</v>
      </c>
      <c r="T114" s="94">
        <v>-0.03913896762242075</v>
      </c>
      <c r="U114" s="94">
        <v>1.0667599781299941</v>
      </c>
      <c r="V114" s="94">
        <v>0.6692880560876802</v>
      </c>
      <c r="W114" s="94">
        <v>1.0330427357985172</v>
      </c>
      <c r="X114" s="94">
        <v>-0.4819503374164924</v>
      </c>
      <c r="Y114" s="94">
        <v>0.9656105248723179</v>
      </c>
      <c r="Z114" s="94">
        <v>-0.32416778594779316</v>
      </c>
      <c r="AA114" s="94">
        <v>-0.11765791896323208</v>
      </c>
      <c r="AB114" s="94">
        <v>0.42773535824380815</v>
      </c>
      <c r="AC114" s="94">
        <v>0.015720615920145065</v>
      </c>
      <c r="AD114" s="94">
        <v>0.09580730875313748</v>
      </c>
      <c r="AE114" s="94">
        <v>-0.47594539864803664</v>
      </c>
      <c r="AF114" s="94">
        <f t="shared" si="9"/>
        <v>0.054290429337318834</v>
      </c>
      <c r="AG114" s="94">
        <f t="shared" si="10"/>
        <v>0.9492512211236516</v>
      </c>
      <c r="AH114" s="94">
        <f t="shared" si="11"/>
        <v>0.22877159651395104</v>
      </c>
    </row>
    <row r="115" spans="1:34" ht="13.5">
      <c r="A115" s="92">
        <v>107</v>
      </c>
      <c r="B115" s="94">
        <v>-0.6851632861071266</v>
      </c>
      <c r="C115" s="94">
        <v>-0.028117028705310076</v>
      </c>
      <c r="D115" s="94">
        <v>0.4708965661848197</v>
      </c>
      <c r="E115" s="94">
        <v>0.8924666872189846</v>
      </c>
      <c r="F115" s="94">
        <v>-0.28737304091919214</v>
      </c>
      <c r="G115" s="94">
        <v>1.652401806495618</v>
      </c>
      <c r="H115" s="94">
        <v>-0.46628656491520815</v>
      </c>
      <c r="I115" s="94">
        <v>0.8357915248780046</v>
      </c>
      <c r="J115" s="94">
        <v>0.8085476110863965</v>
      </c>
      <c r="K115" s="94">
        <v>-0.06150457920739427</v>
      </c>
      <c r="L115" s="94">
        <v>-1.1791235010605305</v>
      </c>
      <c r="M115" s="94">
        <v>0.10988060239469633</v>
      </c>
      <c r="N115" s="94">
        <v>-0.38288703763100784</v>
      </c>
      <c r="O115" s="94">
        <v>0.6531058716063853</v>
      </c>
      <c r="P115" s="94">
        <v>-0.10857320376089774</v>
      </c>
      <c r="Q115" s="94">
        <v>-1.0361782187828794</v>
      </c>
      <c r="R115" s="94">
        <v>0.12937448445882183</v>
      </c>
      <c r="S115" s="94">
        <v>-0.12143345884396695</v>
      </c>
      <c r="T115" s="94">
        <v>-0.5448839601740474</v>
      </c>
      <c r="U115" s="94">
        <v>-1.413404788763728</v>
      </c>
      <c r="V115" s="94">
        <v>-0.032173375075217336</v>
      </c>
      <c r="W115" s="94">
        <v>-0.3065599685214693</v>
      </c>
      <c r="X115" s="94">
        <v>0.261080685959314</v>
      </c>
      <c r="Y115" s="94">
        <v>1.8903028831118718</v>
      </c>
      <c r="Z115" s="94">
        <v>-1.8130322132492438</v>
      </c>
      <c r="AA115" s="94">
        <v>2.895612851716578</v>
      </c>
      <c r="AB115" s="94">
        <v>-0.9651239452068694</v>
      </c>
      <c r="AC115" s="94">
        <v>-0.24496671358065214</v>
      </c>
      <c r="AD115" s="94">
        <v>-0.8186657396436203</v>
      </c>
      <c r="AE115" s="94">
        <v>0.09542304724163841</v>
      </c>
      <c r="AF115" s="94">
        <f t="shared" si="9"/>
        <v>0.006647799940158923</v>
      </c>
      <c r="AG115" s="94">
        <f t="shared" si="10"/>
        <v>0.9719336416768166</v>
      </c>
      <c r="AH115" s="94">
        <f t="shared" si="11"/>
        <v>0.0273590692001972</v>
      </c>
    </row>
    <row r="116" spans="1:34" ht="13.5">
      <c r="A116" s="92">
        <v>108</v>
      </c>
      <c r="B116" s="94">
        <v>2.5671397452242672</v>
      </c>
      <c r="C116" s="94">
        <v>0.6565187504747882</v>
      </c>
      <c r="D116" s="94">
        <v>-0.7926337275421247</v>
      </c>
      <c r="E116" s="94">
        <v>1.3931344255979639</v>
      </c>
      <c r="F116" s="94">
        <v>-0.979111973720137</v>
      </c>
      <c r="G116" s="94">
        <v>0.6944810593267903</v>
      </c>
      <c r="H116" s="94">
        <v>-0.5840888661623467</v>
      </c>
      <c r="I116" s="94">
        <v>-0.14736997400177643</v>
      </c>
      <c r="J116" s="94">
        <v>-0.3637762802100042</v>
      </c>
      <c r="K116" s="94">
        <v>-1.2236705515533686</v>
      </c>
      <c r="L116" s="94">
        <v>0.5845436135132331</v>
      </c>
      <c r="M116" s="94">
        <v>0.4236312634020578</v>
      </c>
      <c r="N116" s="94">
        <v>1.1920997167180758</v>
      </c>
      <c r="O116" s="94">
        <v>-0.0898921825864818</v>
      </c>
      <c r="P116" s="94">
        <v>-0.409531821787823</v>
      </c>
      <c r="Q116" s="94">
        <v>-0.3958439265261404</v>
      </c>
      <c r="R116" s="94">
        <v>-0.14335000741994008</v>
      </c>
      <c r="S116" s="94">
        <v>-0.6461164048232604</v>
      </c>
      <c r="T116" s="94">
        <v>0.41719658838701434</v>
      </c>
      <c r="U116" s="94">
        <v>1.2111513569834642</v>
      </c>
      <c r="V116" s="94">
        <v>-0.1157320639322279</v>
      </c>
      <c r="W116" s="94">
        <v>1.2658347259275615</v>
      </c>
      <c r="X116" s="94">
        <v>-2.0892730390187353</v>
      </c>
      <c r="Y116" s="94">
        <v>-1.0153348739549983</v>
      </c>
      <c r="Z116" s="94">
        <v>-0.8939491635828745</v>
      </c>
      <c r="AA116" s="94">
        <v>-0.12829445950046647</v>
      </c>
      <c r="AB116" s="94">
        <v>-1.5451178114744835</v>
      </c>
      <c r="AC116" s="94">
        <v>-1.2070222510374151</v>
      </c>
      <c r="AD116" s="94">
        <v>0.007305516191991046</v>
      </c>
      <c r="AE116" s="94">
        <v>0.1299144969379995</v>
      </c>
      <c r="AF116" s="94">
        <f t="shared" si="9"/>
        <v>-0.0742386040049799</v>
      </c>
      <c r="AG116" s="94">
        <f t="shared" si="10"/>
        <v>0.9815081316312928</v>
      </c>
      <c r="AH116" s="94">
        <f t="shared" si="11"/>
        <v>-0.3025491144188214</v>
      </c>
    </row>
    <row r="117" spans="1:34" ht="13.5">
      <c r="A117" s="92">
        <v>109</v>
      </c>
      <c r="B117" s="94">
        <v>0.48323954615625553</v>
      </c>
      <c r="C117" s="94">
        <v>-1.0117560123035219</v>
      </c>
      <c r="D117" s="94">
        <v>-0.019622348190750927</v>
      </c>
      <c r="E117" s="94">
        <v>0.3937759629479842</v>
      </c>
      <c r="F117" s="94">
        <v>1.4444049156736583</v>
      </c>
      <c r="G117" s="94">
        <v>0.11665633792290464</v>
      </c>
      <c r="H117" s="94">
        <v>0.6908828709129011</v>
      </c>
      <c r="I117" s="94">
        <v>-0.6519712769659236</v>
      </c>
      <c r="J117" s="94">
        <v>1.0043800102721434</v>
      </c>
      <c r="K117" s="94">
        <v>1.198663994728122</v>
      </c>
      <c r="L117" s="94">
        <v>0.38280404623947106</v>
      </c>
      <c r="M117" s="94">
        <v>-0.44515331865113694</v>
      </c>
      <c r="N117" s="94">
        <v>1.5252317098202184</v>
      </c>
      <c r="O117" s="94">
        <v>2.3004213289823383</v>
      </c>
      <c r="P117" s="94">
        <v>-0.6576578925887588</v>
      </c>
      <c r="Q117" s="94">
        <v>0.02115257302648388</v>
      </c>
      <c r="R117" s="94">
        <v>-1.1845054359582718</v>
      </c>
      <c r="S117" s="94">
        <v>-1.2062309906468727</v>
      </c>
      <c r="T117" s="94">
        <v>-0.362060745828785</v>
      </c>
      <c r="U117" s="94">
        <v>-0.5001606950827409</v>
      </c>
      <c r="V117" s="94">
        <v>0.7237940735649318</v>
      </c>
      <c r="W117" s="94">
        <v>1.27509338199161</v>
      </c>
      <c r="X117" s="94">
        <v>-0.7859478046157164</v>
      </c>
      <c r="Y117" s="94">
        <v>1.4200850273482502</v>
      </c>
      <c r="Z117" s="94">
        <v>1.2839382179663517</v>
      </c>
      <c r="AA117" s="94">
        <v>1.8202081264462322</v>
      </c>
      <c r="AB117" s="94">
        <v>-0.2558601863711374</v>
      </c>
      <c r="AC117" s="94">
        <v>0.9403129297425039</v>
      </c>
      <c r="AD117" s="94">
        <v>-2.122269506799057</v>
      </c>
      <c r="AE117" s="94">
        <v>0.1507737579231616</v>
      </c>
      <c r="AF117" s="94">
        <f t="shared" si="9"/>
        <v>0.2657540865887616</v>
      </c>
      <c r="AG117" s="94">
        <f t="shared" si="10"/>
        <v>1.0263060686319962</v>
      </c>
      <c r="AH117" s="94">
        <f t="shared" si="11"/>
        <v>1.0357693273430437</v>
      </c>
    </row>
    <row r="118" spans="1:34" ht="13.5">
      <c r="A118" s="92">
        <v>110</v>
      </c>
      <c r="B118" s="94">
        <v>-0.02635715645737946</v>
      </c>
      <c r="C118" s="94">
        <v>0.9140944712271448</v>
      </c>
      <c r="D118" s="94">
        <v>0.22561948753718752</v>
      </c>
      <c r="E118" s="94">
        <v>-1.0363100955146365</v>
      </c>
      <c r="F118" s="94">
        <v>1.3360772754822392</v>
      </c>
      <c r="G118" s="94">
        <v>0.40230474951385986</v>
      </c>
      <c r="H118" s="94">
        <v>0.8202721346606268</v>
      </c>
      <c r="I118" s="94">
        <v>-0.28880776881123893</v>
      </c>
      <c r="J118" s="94">
        <v>0.43016825657105073</v>
      </c>
      <c r="K118" s="94">
        <v>1.499547579442151</v>
      </c>
      <c r="L118" s="94">
        <v>-0.06043251232767943</v>
      </c>
      <c r="M118" s="94">
        <v>-0.4438015821506269</v>
      </c>
      <c r="N118" s="94">
        <v>-0.5261654223431833</v>
      </c>
      <c r="O118" s="94">
        <v>-0.2953538569272496</v>
      </c>
      <c r="P118" s="94">
        <v>1.2238342605996877</v>
      </c>
      <c r="Q118" s="94">
        <v>-0.39394080886268057</v>
      </c>
      <c r="R118" s="94">
        <v>0.8344909474544693</v>
      </c>
      <c r="S118" s="94">
        <v>-0.7121138878574129</v>
      </c>
      <c r="T118" s="94">
        <v>-0.6848745215393137</v>
      </c>
      <c r="U118" s="94">
        <v>0.2594970283098519</v>
      </c>
      <c r="V118" s="94">
        <v>0.7925291356514208</v>
      </c>
      <c r="W118" s="94">
        <v>0.8465804057777859</v>
      </c>
      <c r="X118" s="94">
        <v>0.261080685959314</v>
      </c>
      <c r="Y118" s="94">
        <v>0.0388331500289496</v>
      </c>
      <c r="Z118" s="94">
        <v>0.6538641628139885</v>
      </c>
      <c r="AA118" s="94">
        <v>1.3464205039781518</v>
      </c>
      <c r="AB118" s="94">
        <v>-1.2154646356066223</v>
      </c>
      <c r="AC118" s="94">
        <v>-1.149442141468171</v>
      </c>
      <c r="AD118" s="94">
        <v>0.130301032186253</v>
      </c>
      <c r="AE118" s="94">
        <v>-0.185145836439915</v>
      </c>
      <c r="AF118" s="94">
        <f t="shared" si="9"/>
        <v>0.1665768346962674</v>
      </c>
      <c r="AG118" s="94">
        <f t="shared" si="10"/>
        <v>0.7467213336452414</v>
      </c>
      <c r="AH118" s="94">
        <f t="shared" si="11"/>
        <v>0.892310569904816</v>
      </c>
    </row>
    <row r="119" spans="1:34" ht="13.5">
      <c r="A119" s="92">
        <v>111</v>
      </c>
      <c r="B119" s="94">
        <v>-0.908646597963525</v>
      </c>
      <c r="C119" s="94">
        <v>0.6683319497824414</v>
      </c>
      <c r="D119" s="94">
        <v>-1.067705852619838</v>
      </c>
      <c r="E119" s="94">
        <v>-0.22883796191308647</v>
      </c>
      <c r="F119" s="94">
        <v>0.15216755855362862</v>
      </c>
      <c r="G119" s="94">
        <v>1.0032408681581728</v>
      </c>
      <c r="H119" s="94">
        <v>0.07883727448643185</v>
      </c>
      <c r="I119" s="94">
        <v>-1.0472331268829294</v>
      </c>
      <c r="J119" s="94">
        <v>1.2135456017858814</v>
      </c>
      <c r="K119" s="94">
        <v>-0.04465164238354191</v>
      </c>
      <c r="L119" s="94">
        <v>-2.1672803995897993</v>
      </c>
      <c r="M119" s="94">
        <v>0.47243474909919314</v>
      </c>
      <c r="N119" s="94">
        <v>0.6342838787531946</v>
      </c>
      <c r="O119" s="94">
        <v>-0.37836343835806474</v>
      </c>
      <c r="P119" s="94">
        <v>0.9188670446746983</v>
      </c>
      <c r="Q119" s="94">
        <v>2.4091059458442032</v>
      </c>
      <c r="R119" s="94">
        <v>0.48883521230891347</v>
      </c>
      <c r="S119" s="94">
        <v>0.42254441723343916</v>
      </c>
      <c r="T119" s="94">
        <v>2.0571224013110623</v>
      </c>
      <c r="U119" s="94">
        <v>-0.008606093615526333</v>
      </c>
      <c r="V119" s="94">
        <v>-0.13122644304530695</v>
      </c>
      <c r="W119" s="94">
        <v>1.2744021660182625</v>
      </c>
      <c r="X119" s="94">
        <v>0.563526327823638</v>
      </c>
      <c r="Y119" s="94">
        <v>-2.010538082686253</v>
      </c>
      <c r="Z119" s="94">
        <v>0.1794683157640975</v>
      </c>
      <c r="AA119" s="94">
        <v>0.8305960363941267</v>
      </c>
      <c r="AB119" s="94">
        <v>-1.2443115338101052</v>
      </c>
      <c r="AC119" s="94">
        <v>1.290945874643512</v>
      </c>
      <c r="AD119" s="94">
        <v>0.8011443242139649</v>
      </c>
      <c r="AE119" s="94">
        <v>-0.05338279152056202</v>
      </c>
      <c r="AF119" s="94">
        <f t="shared" si="9"/>
        <v>0.20562053274867745</v>
      </c>
      <c r="AG119" s="94">
        <f t="shared" si="10"/>
        <v>1.0352055033915015</v>
      </c>
      <c r="AH119" s="94">
        <f t="shared" si="11"/>
        <v>0.7945109722660135</v>
      </c>
    </row>
    <row r="120" spans="1:34" ht="13.5">
      <c r="A120" s="92">
        <v>112</v>
      </c>
      <c r="B120" s="94">
        <v>-0.36067149267182685</v>
      </c>
      <c r="C120" s="94">
        <v>-0.3745037702174159</v>
      </c>
      <c r="D120" s="94">
        <v>-0.021382220438681543</v>
      </c>
      <c r="E120" s="94">
        <v>-1.1714928405126557</v>
      </c>
      <c r="F120" s="94">
        <v>-0.29207967600086704</v>
      </c>
      <c r="G120" s="94">
        <v>0.8593474376539234</v>
      </c>
      <c r="H120" s="94">
        <v>-0.2578372004791163</v>
      </c>
      <c r="I120" s="94">
        <v>-1.3730277714785188</v>
      </c>
      <c r="J120" s="94">
        <v>-1.641119524720125</v>
      </c>
      <c r="K120" s="94">
        <v>-0.5191498075873824</v>
      </c>
      <c r="L120" s="94">
        <v>1.4846409612800926</v>
      </c>
      <c r="M120" s="94">
        <v>1.3370117812883109</v>
      </c>
      <c r="N120" s="94">
        <v>0.9339055395685136</v>
      </c>
      <c r="O120" s="94">
        <v>0.47311914386227727</v>
      </c>
      <c r="P120" s="94">
        <v>-0.41536168282618746</v>
      </c>
      <c r="Q120" s="94">
        <v>-1.4971965356380679</v>
      </c>
      <c r="R120" s="94">
        <v>-1.1174506653333083</v>
      </c>
      <c r="S120" s="94">
        <v>0.37943209463264793</v>
      </c>
      <c r="T120" s="94">
        <v>-1.3141743693267927</v>
      </c>
      <c r="U120" s="94">
        <v>1.2711370800388977</v>
      </c>
      <c r="V120" s="94">
        <v>-0.9264772415917832</v>
      </c>
      <c r="W120" s="94">
        <v>-0.23339453036896884</v>
      </c>
      <c r="X120" s="94">
        <v>0.24977907742140815</v>
      </c>
      <c r="Y120" s="94">
        <v>0.30912701731722336</v>
      </c>
      <c r="Z120" s="94">
        <v>0.09019913704833016</v>
      </c>
      <c r="AA120" s="94">
        <v>-1.7913043848238885</v>
      </c>
      <c r="AB120" s="94">
        <v>0.5919105205975939</v>
      </c>
      <c r="AC120" s="94">
        <v>0.9703785508463625</v>
      </c>
      <c r="AD120" s="94">
        <v>-0.5746801434725057</v>
      </c>
      <c r="AE120" s="94">
        <v>-0.7928429113235325</v>
      </c>
      <c r="AF120" s="94">
        <f t="shared" si="9"/>
        <v>-0.19080528090853477</v>
      </c>
      <c r="AG120" s="94">
        <f t="shared" si="10"/>
        <v>0.914060623526504</v>
      </c>
      <c r="AH120" s="94">
        <f t="shared" si="11"/>
        <v>-0.8349786698934514</v>
      </c>
    </row>
    <row r="121" spans="1:34" ht="13.5">
      <c r="A121" s="92">
        <v>113</v>
      </c>
      <c r="B121" s="94">
        <v>-0.769693997426657</v>
      </c>
      <c r="C121" s="94">
        <v>-0.24725295588723384</v>
      </c>
      <c r="D121" s="94">
        <v>1.5753448678879067</v>
      </c>
      <c r="E121" s="94">
        <v>-0.012889813660876825</v>
      </c>
      <c r="F121" s="94">
        <v>0.0955765244725626</v>
      </c>
      <c r="G121" s="94">
        <v>-1.028618044074392</v>
      </c>
      <c r="H121" s="94">
        <v>-1.6991180018521845</v>
      </c>
      <c r="I121" s="94">
        <v>0.7414030278596329</v>
      </c>
      <c r="J121" s="94">
        <v>-1.572443579789251</v>
      </c>
      <c r="K121" s="94">
        <v>-0.6361574378388468</v>
      </c>
      <c r="L121" s="94">
        <v>0.16138301361934282</v>
      </c>
      <c r="M121" s="94">
        <v>-1.4353463484439999</v>
      </c>
      <c r="N121" s="94">
        <v>-0.5071944997325772</v>
      </c>
      <c r="O121" s="94">
        <v>0.7541507329733577</v>
      </c>
      <c r="P121" s="94">
        <v>-1.9517665350576863</v>
      </c>
      <c r="Q121" s="94">
        <v>-0.26884549697570037</v>
      </c>
      <c r="R121" s="94">
        <v>-1.0323901733499952</v>
      </c>
      <c r="S121" s="94">
        <v>-1.2041732588841114</v>
      </c>
      <c r="T121" s="94">
        <v>0.1428088580723852</v>
      </c>
      <c r="U121" s="94">
        <v>0.32642560654494446</v>
      </c>
      <c r="V121" s="94">
        <v>0.07599737728014588</v>
      </c>
      <c r="W121" s="94">
        <v>-1.7544789443491027</v>
      </c>
      <c r="X121" s="94">
        <v>0.44101852836320177</v>
      </c>
      <c r="Y121" s="94">
        <v>-0.312659267365234</v>
      </c>
      <c r="Z121" s="94">
        <v>0.6205937097547576</v>
      </c>
      <c r="AA121" s="94">
        <v>1.4051465768716298</v>
      </c>
      <c r="AB121" s="94">
        <v>-1.6040303307818249</v>
      </c>
      <c r="AC121" s="94">
        <v>0.5004199010727461</v>
      </c>
      <c r="AD121" s="94">
        <v>0.7313701644307002</v>
      </c>
      <c r="AE121" s="94">
        <v>0.6723541901010321</v>
      </c>
      <c r="AF121" s="94">
        <f t="shared" si="9"/>
        <v>-0.25976885353884427</v>
      </c>
      <c r="AG121" s="94">
        <f t="shared" si="10"/>
        <v>0.9569921480750886</v>
      </c>
      <c r="AH121" s="94">
        <f t="shared" si="11"/>
        <v>-1.0857721416475488</v>
      </c>
    </row>
    <row r="122" spans="1:34" ht="13.5">
      <c r="A122" s="92">
        <v>114</v>
      </c>
      <c r="B122" s="94">
        <v>-1.0170015229959972</v>
      </c>
      <c r="C122" s="94">
        <v>-0.12898908607894555</v>
      </c>
      <c r="D122" s="94">
        <v>1.064465777744772</v>
      </c>
      <c r="E122" s="94">
        <v>0.8547090146748815</v>
      </c>
      <c r="F122" s="94">
        <v>0.9507198228675406</v>
      </c>
      <c r="G122" s="94">
        <v>0.0407464995078044</v>
      </c>
      <c r="H122" s="94">
        <v>0.1760486156854313</v>
      </c>
      <c r="I122" s="94">
        <v>-0.39476844904129393</v>
      </c>
      <c r="J122" s="94">
        <v>1.062983301380882</v>
      </c>
      <c r="K122" s="94">
        <v>-0.3767206635529874</v>
      </c>
      <c r="L122" s="94">
        <v>0.3882428245560732</v>
      </c>
      <c r="M122" s="94">
        <v>-0.5539573066926096</v>
      </c>
      <c r="N122" s="94">
        <v>0.19332333067723084</v>
      </c>
      <c r="O122" s="94">
        <v>-0.8193092071451247</v>
      </c>
      <c r="P122" s="94">
        <v>-1.6509056877112016</v>
      </c>
      <c r="Q122" s="94">
        <v>-0.7864696272008587</v>
      </c>
      <c r="R122" s="94">
        <v>-0.1172725205833558</v>
      </c>
      <c r="S122" s="94">
        <v>0.14953684512875043</v>
      </c>
      <c r="T122" s="94">
        <v>-0.8460324352199677</v>
      </c>
      <c r="U122" s="94">
        <v>0.431426769864629</v>
      </c>
      <c r="V122" s="94">
        <v>0.9395989764016122</v>
      </c>
      <c r="W122" s="94">
        <v>2.33638274949044</v>
      </c>
      <c r="X122" s="94">
        <v>-1.4640045264968649</v>
      </c>
      <c r="Y122" s="94">
        <v>-1.2314740160945803</v>
      </c>
      <c r="Z122" s="94">
        <v>0.379185394194792</v>
      </c>
      <c r="AA122" s="94">
        <v>-1.329012775386218</v>
      </c>
      <c r="AB122" s="94">
        <v>-1.7584170564077795</v>
      </c>
      <c r="AC122" s="94">
        <v>-0.06158188625704497</v>
      </c>
      <c r="AD122" s="94">
        <v>-0.059895910453633405</v>
      </c>
      <c r="AE122" s="94">
        <v>0.2931164999608882</v>
      </c>
      <c r="AF122" s="94">
        <f t="shared" si="9"/>
        <v>-0.11117754183942452</v>
      </c>
      <c r="AG122" s="94">
        <f t="shared" si="10"/>
        <v>0.9211040574718625</v>
      </c>
      <c r="AH122" s="94">
        <f t="shared" si="11"/>
        <v>-0.4828012250627643</v>
      </c>
    </row>
    <row r="123" spans="1:34" ht="13.5">
      <c r="A123" s="92">
        <v>115</v>
      </c>
      <c r="B123" s="94">
        <v>-1.4702891348861158</v>
      </c>
      <c r="C123" s="94">
        <v>0.5136439540365245</v>
      </c>
      <c r="D123" s="94">
        <v>0.028882141123176552</v>
      </c>
      <c r="E123" s="94">
        <v>-0.03026002559636254</v>
      </c>
      <c r="F123" s="94">
        <v>-0.5263405000732746</v>
      </c>
      <c r="G123" s="94">
        <v>-1.168759808933828</v>
      </c>
      <c r="H123" s="94">
        <v>1.6759258869569749</v>
      </c>
      <c r="I123" s="94">
        <v>1.1111887943116017</v>
      </c>
      <c r="J123" s="94">
        <v>-0.021611867850879207</v>
      </c>
      <c r="K123" s="94">
        <v>-0.7026824278000277</v>
      </c>
      <c r="L123" s="94">
        <v>-0.09965106073650531</v>
      </c>
      <c r="M123" s="94">
        <v>1.1728593563020695</v>
      </c>
      <c r="N123" s="94">
        <v>-0.13701537682209164</v>
      </c>
      <c r="O123" s="94">
        <v>0.2892068096116418</v>
      </c>
      <c r="P123" s="94">
        <v>2.9563670977950096</v>
      </c>
      <c r="Q123" s="94">
        <v>-0.7967241799633484</v>
      </c>
      <c r="R123" s="94">
        <v>1.0580174603092019</v>
      </c>
      <c r="S123" s="94">
        <v>-0.24772703000053298</v>
      </c>
      <c r="T123" s="94">
        <v>1.0395865501777735</v>
      </c>
      <c r="U123" s="94">
        <v>-0.8386155059270095</v>
      </c>
      <c r="V123" s="94">
        <v>0.42404963096487336</v>
      </c>
      <c r="W123" s="94">
        <v>-0.1776811586751137</v>
      </c>
      <c r="X123" s="94">
        <v>-1.4232364264898933</v>
      </c>
      <c r="Y123" s="94">
        <v>0.1862360932136653</v>
      </c>
      <c r="Z123" s="94">
        <v>-0.12305235941312276</v>
      </c>
      <c r="AA123" s="94">
        <v>-1.0014719009632245</v>
      </c>
      <c r="AB123" s="94">
        <v>-0.8307051757583395</v>
      </c>
      <c r="AC123" s="94">
        <v>0.049476511776447296</v>
      </c>
      <c r="AD123" s="94">
        <v>1.1028578228433616</v>
      </c>
      <c r="AE123" s="94">
        <v>-0.00019099388737231493</v>
      </c>
      <c r="AF123" s="94">
        <f t="shared" si="9"/>
        <v>0.06707610585484265</v>
      </c>
      <c r="AG123" s="94">
        <f t="shared" si="10"/>
        <v>0.9574143507016621</v>
      </c>
      <c r="AH123" s="94">
        <f t="shared" si="11"/>
        <v>0.28023856465357744</v>
      </c>
    </row>
    <row r="124" spans="1:34" ht="13.5">
      <c r="A124" s="92">
        <v>116</v>
      </c>
      <c r="B124" s="94">
        <v>-0.21566506802628282</v>
      </c>
      <c r="C124" s="94">
        <v>-0.7820995051588397</v>
      </c>
      <c r="D124" s="94">
        <v>0.39567794374306686</v>
      </c>
      <c r="E124" s="94">
        <v>1.0788653526105918</v>
      </c>
      <c r="F124" s="94">
        <v>-1.6539024727535434</v>
      </c>
      <c r="G124" s="94">
        <v>-0.012507825886132196</v>
      </c>
      <c r="H124" s="94">
        <v>-0.4975618139724247</v>
      </c>
      <c r="I124" s="94">
        <v>-0.4532762432063464</v>
      </c>
      <c r="J124" s="94">
        <v>0.3976640527980635</v>
      </c>
      <c r="K124" s="94">
        <v>0.7589369488414377</v>
      </c>
      <c r="L124" s="94">
        <v>1.0959979590552393</v>
      </c>
      <c r="M124" s="94">
        <v>-0.2448086888762191</v>
      </c>
      <c r="N124" s="94">
        <v>-0.24197220227506477</v>
      </c>
      <c r="O124" s="94">
        <v>1.734510988171678</v>
      </c>
      <c r="P124" s="94">
        <v>1.1045449355151504</v>
      </c>
      <c r="Q124" s="94">
        <v>-0.7992480277607683</v>
      </c>
      <c r="R124" s="94">
        <v>-1.0532085070735775</v>
      </c>
      <c r="S124" s="94">
        <v>-0.2659908204805106</v>
      </c>
      <c r="T124" s="94">
        <v>-1.4573333828593604</v>
      </c>
      <c r="U124" s="94">
        <v>0.08566757969674654</v>
      </c>
      <c r="V124" s="94">
        <v>1.1094880392192863</v>
      </c>
      <c r="W124" s="94">
        <v>0.31145418688538484</v>
      </c>
      <c r="X124" s="94">
        <v>1.2029113349854015</v>
      </c>
      <c r="Y124" s="94">
        <v>0.3519505753502017</v>
      </c>
      <c r="Z124" s="94">
        <v>1.050282207870623</v>
      </c>
      <c r="AA124" s="94">
        <v>3.1263334676623344</v>
      </c>
      <c r="AB124" s="94">
        <v>-1.5764044292154722</v>
      </c>
      <c r="AC124" s="94">
        <v>-0.6108848538133316</v>
      </c>
      <c r="AD124" s="94">
        <v>-0.4213734428049065</v>
      </c>
      <c r="AE124" s="94">
        <v>1.3403860066318884</v>
      </c>
      <c r="AF124" s="94">
        <f t="shared" si="9"/>
        <v>0.1619478098291438</v>
      </c>
      <c r="AG124" s="94">
        <f t="shared" si="10"/>
        <v>1.0523163905265278</v>
      </c>
      <c r="AH124" s="94">
        <f t="shared" si="11"/>
        <v>0.615586001651511</v>
      </c>
    </row>
    <row r="125" spans="1:34" ht="13.5">
      <c r="A125" s="92">
        <v>117</v>
      </c>
      <c r="B125" s="94">
        <v>0.5578863238042686</v>
      </c>
      <c r="C125" s="94">
        <v>0.6335358193609864</v>
      </c>
      <c r="D125" s="94">
        <v>1.2251302905497141</v>
      </c>
      <c r="E125" s="94">
        <v>0.48935362428892404</v>
      </c>
      <c r="F125" s="94">
        <v>-0.8600113687862176</v>
      </c>
      <c r="G125" s="94">
        <v>-0.1114972292270977</v>
      </c>
      <c r="H125" s="94">
        <v>-0.33426204026909545</v>
      </c>
      <c r="I125" s="94">
        <v>1.3691123967873864</v>
      </c>
      <c r="J125" s="94">
        <v>0.8521760719304439</v>
      </c>
      <c r="K125" s="94">
        <v>1.3827138900524005</v>
      </c>
      <c r="L125" s="94">
        <v>0.46688342081324663</v>
      </c>
      <c r="M125" s="94">
        <v>-0.6584173206647392</v>
      </c>
      <c r="N125" s="94">
        <v>1.2992632036912255</v>
      </c>
      <c r="O125" s="94">
        <v>-0.17146703612525016</v>
      </c>
      <c r="P125" s="94">
        <v>-1.0725875654316042</v>
      </c>
      <c r="Q125" s="94">
        <v>-0.049935806600842625</v>
      </c>
      <c r="R125" s="94">
        <v>-0.023065922505338676</v>
      </c>
      <c r="S125" s="94">
        <v>0.2371700702497037</v>
      </c>
      <c r="T125" s="94">
        <v>0.6514028427773155</v>
      </c>
      <c r="U125" s="94">
        <v>0.9722157301439438</v>
      </c>
      <c r="V125" s="94">
        <v>0.5482593223860022</v>
      </c>
      <c r="W125" s="94">
        <v>1.0085705071105622</v>
      </c>
      <c r="X125" s="94">
        <v>-1.5960540622472763</v>
      </c>
      <c r="Y125" s="94">
        <v>-0.23056600184645504</v>
      </c>
      <c r="Z125" s="94">
        <v>-0.3667196324386168</v>
      </c>
      <c r="AA125" s="94">
        <v>-1.5719160728622228</v>
      </c>
      <c r="AB125" s="94">
        <v>-1.2629425327759236</v>
      </c>
      <c r="AC125" s="94">
        <v>0.4332741809776053</v>
      </c>
      <c r="AD125" s="94">
        <v>1.523030732641928</v>
      </c>
      <c r="AE125" s="94">
        <v>0.15247678675223142</v>
      </c>
      <c r="AF125" s="94">
        <f t="shared" si="9"/>
        <v>0.18310042075124025</v>
      </c>
      <c r="AG125" s="94">
        <f t="shared" si="10"/>
        <v>0.8645075900573596</v>
      </c>
      <c r="AH125" s="94">
        <f t="shared" si="11"/>
        <v>0.8471894190730779</v>
      </c>
    </row>
    <row r="126" spans="1:34" ht="13.5">
      <c r="A126" s="92">
        <v>118</v>
      </c>
      <c r="B126" s="94">
        <v>1.6971762306638993</v>
      </c>
      <c r="C126" s="94">
        <v>0.8170627552317455</v>
      </c>
      <c r="D126" s="94">
        <v>-0.7141852620407008</v>
      </c>
      <c r="E126" s="94">
        <v>-0.09849827620200813</v>
      </c>
      <c r="F126" s="94">
        <v>-0.44709622670779936</v>
      </c>
      <c r="G126" s="94">
        <v>3.116438165307045</v>
      </c>
      <c r="H126" s="94">
        <v>-1.9070012058364227</v>
      </c>
      <c r="I126" s="94">
        <v>0.6170716915221419</v>
      </c>
      <c r="J126" s="94">
        <v>2.0458355720620602</v>
      </c>
      <c r="K126" s="94">
        <v>-0.0695547441864619</v>
      </c>
      <c r="L126" s="94">
        <v>1.0468374966876581</v>
      </c>
      <c r="M126" s="94">
        <v>1.4617739907407667</v>
      </c>
      <c r="N126" s="94">
        <v>-0.910845301405061</v>
      </c>
      <c r="O126" s="94">
        <v>-1.3033650247962214</v>
      </c>
      <c r="P126" s="94">
        <v>-0.04128196451347321</v>
      </c>
      <c r="Q126" s="94">
        <v>1.718217390589416</v>
      </c>
      <c r="R126" s="94">
        <v>-1.8532591639086604</v>
      </c>
      <c r="S126" s="94">
        <v>0.29303691917448305</v>
      </c>
      <c r="T126" s="94">
        <v>-1.5674550013500266</v>
      </c>
      <c r="U126" s="94">
        <v>0.8380720828427002</v>
      </c>
      <c r="V126" s="94">
        <v>1.3857015801477246</v>
      </c>
      <c r="W126" s="94">
        <v>-0.26995621738024056</v>
      </c>
      <c r="X126" s="94">
        <v>-0.1906744273583172</v>
      </c>
      <c r="Y126" s="94">
        <v>0.23504640012106393</v>
      </c>
      <c r="Z126" s="94">
        <v>1.16755018098047</v>
      </c>
      <c r="AA126" s="94">
        <v>-0.18397940948489122</v>
      </c>
      <c r="AB126" s="94">
        <v>0.6103300620452501</v>
      </c>
      <c r="AC126" s="94">
        <v>2.287670213263482</v>
      </c>
      <c r="AD126" s="94">
        <v>-0.9025370673043653</v>
      </c>
      <c r="AE126" s="94">
        <v>0.7133962753869127</v>
      </c>
      <c r="AF126" s="94">
        <f t="shared" si="9"/>
        <v>0.31971759047640563</v>
      </c>
      <c r="AG126" s="94">
        <f t="shared" si="10"/>
        <v>1.223748854209964</v>
      </c>
      <c r="AH126" s="94">
        <f t="shared" si="11"/>
        <v>1.0450431536716285</v>
      </c>
    </row>
    <row r="127" spans="1:34" ht="13.5">
      <c r="A127" s="92">
        <v>119</v>
      </c>
      <c r="B127" s="94">
        <v>0.8006179541553138</v>
      </c>
      <c r="C127" s="94">
        <v>-0.9390055311087053</v>
      </c>
      <c r="D127" s="94">
        <v>1.1318479664623737</v>
      </c>
      <c r="E127" s="94">
        <v>2.071947164949961</v>
      </c>
      <c r="F127" s="94">
        <v>-0.6504569682874717</v>
      </c>
      <c r="G127" s="94">
        <v>-0.05591118679149076</v>
      </c>
      <c r="H127" s="94">
        <v>0.1508510649728123</v>
      </c>
      <c r="I127" s="94">
        <v>1.3065937309875153</v>
      </c>
      <c r="J127" s="94">
        <v>-1.0609664968797006</v>
      </c>
      <c r="K127" s="94">
        <v>1.8206083041150123</v>
      </c>
      <c r="L127" s="94">
        <v>-0.5390370461100247</v>
      </c>
      <c r="M127" s="94">
        <v>-0.9333143680123612</v>
      </c>
      <c r="N127" s="94">
        <v>0.48633637561579235</v>
      </c>
      <c r="O127" s="94">
        <v>1.4272495718614664</v>
      </c>
      <c r="P127" s="94">
        <v>0.576485490455525</v>
      </c>
      <c r="Q127" s="94">
        <v>1.1401607480365783</v>
      </c>
      <c r="R127" s="94">
        <v>-1.1058136806241237</v>
      </c>
      <c r="S127" s="94">
        <v>0.359120804205304</v>
      </c>
      <c r="T127" s="94">
        <v>-0.4100309070054209</v>
      </c>
      <c r="U127" s="94">
        <v>0.901961811905494</v>
      </c>
      <c r="V127" s="94">
        <v>-0.09703740033728536</v>
      </c>
      <c r="W127" s="94">
        <v>-0.254832457358134</v>
      </c>
      <c r="X127" s="94">
        <v>-0.8244558102887822</v>
      </c>
      <c r="Y127" s="94">
        <v>0.5714343842555536</v>
      </c>
      <c r="Z127" s="94">
        <v>0.09942027645593043</v>
      </c>
      <c r="AA127" s="94">
        <v>-1.4268243830883875</v>
      </c>
      <c r="AB127" s="94">
        <v>0.5346191755961627</v>
      </c>
      <c r="AC127" s="94">
        <v>0.9328414307674393</v>
      </c>
      <c r="AD127" s="94">
        <v>0.8746087587496731</v>
      </c>
      <c r="AE127" s="94">
        <v>-0.6446089173550718</v>
      </c>
      <c r="AF127" s="94">
        <f t="shared" si="9"/>
        <v>0.20814699534336492</v>
      </c>
      <c r="AG127" s="94">
        <f t="shared" si="10"/>
        <v>0.917554687017325</v>
      </c>
      <c r="AH127" s="94">
        <f t="shared" si="11"/>
        <v>0.9073987557950745</v>
      </c>
    </row>
    <row r="128" spans="1:34" ht="13.5">
      <c r="A128" s="92">
        <v>120</v>
      </c>
      <c r="B128" s="94">
        <v>1.06002744360012</v>
      </c>
      <c r="C128" s="94">
        <v>-0.6838104127382394</v>
      </c>
      <c r="D128" s="94">
        <v>1.9084200175711885</v>
      </c>
      <c r="E128" s="94">
        <v>-0.5606591457762988</v>
      </c>
      <c r="F128" s="94">
        <v>0.8545987384422915</v>
      </c>
      <c r="G128" s="94">
        <v>0.16712078831915278</v>
      </c>
      <c r="H128" s="94">
        <v>0.6524442142108455</v>
      </c>
      <c r="I128" s="94">
        <v>-1.1513702702359296</v>
      </c>
      <c r="J128" s="94">
        <v>0.9381733434565831</v>
      </c>
      <c r="K128" s="94">
        <v>1.537337084300816</v>
      </c>
      <c r="L128" s="94">
        <v>-0.878089849720709</v>
      </c>
      <c r="M128" s="94">
        <v>-0.0799877852841746</v>
      </c>
      <c r="N128" s="94">
        <v>0.34682784644246567</v>
      </c>
      <c r="O128" s="94">
        <v>-0.49004256652551703</v>
      </c>
      <c r="P128" s="94">
        <v>0.4974754119757563</v>
      </c>
      <c r="Q128" s="94">
        <v>2.7624264475889504</v>
      </c>
      <c r="R128" s="94">
        <v>-0.6595587365154643</v>
      </c>
      <c r="S128" s="94">
        <v>1.5529894881183282</v>
      </c>
      <c r="T128" s="94">
        <v>-1.7338243196718395</v>
      </c>
      <c r="U128" s="94">
        <v>-0.9387667887494899</v>
      </c>
      <c r="V128" s="94">
        <v>-0.7040534910629503</v>
      </c>
      <c r="W128" s="94">
        <v>0.9052996574610006</v>
      </c>
      <c r="X128" s="94">
        <v>0.669192559143994</v>
      </c>
      <c r="Y128" s="94">
        <v>-0.00554564394406043</v>
      </c>
      <c r="Z128" s="94">
        <v>0.11973725122516043</v>
      </c>
      <c r="AA128" s="94">
        <v>-0.7481662578356918</v>
      </c>
      <c r="AB128" s="94">
        <v>-1.8995160644408315</v>
      </c>
      <c r="AC128" s="94">
        <v>0.30712158149981406</v>
      </c>
      <c r="AD128" s="94">
        <v>0.8563642950321082</v>
      </c>
      <c r="AE128" s="94">
        <v>-1.8754417396849021</v>
      </c>
      <c r="AF128" s="94">
        <f t="shared" si="9"/>
        <v>0.09089076987341589</v>
      </c>
      <c r="AG128" s="94">
        <f t="shared" si="10"/>
        <v>1.1119638414101891</v>
      </c>
      <c r="AH128" s="94">
        <f t="shared" si="11"/>
        <v>0.32695584690289387</v>
      </c>
    </row>
    <row r="129" spans="1:34" ht="13.5">
      <c r="A129" s="92">
        <v>121</v>
      </c>
      <c r="B129" s="94">
        <v>0.1506191438238602</v>
      </c>
      <c r="C129" s="94">
        <v>-0.7366793397522997</v>
      </c>
      <c r="D129" s="94">
        <v>-0.5605693331744988</v>
      </c>
      <c r="E129" s="94">
        <v>1.1145993994432501</v>
      </c>
      <c r="F129" s="94">
        <v>0.0011857537174364552</v>
      </c>
      <c r="G129" s="94">
        <v>-1.2278883332328405</v>
      </c>
      <c r="H129" s="94">
        <v>-0.3111335900030099</v>
      </c>
      <c r="I129" s="94">
        <v>1.4314991858555004</v>
      </c>
      <c r="J129" s="94">
        <v>0.9171185411105398</v>
      </c>
      <c r="K129" s="94">
        <v>-0.6114373718446586</v>
      </c>
      <c r="L129" s="94">
        <v>0.7389883194264257</v>
      </c>
      <c r="M129" s="94">
        <v>-0.21347318579501007</v>
      </c>
      <c r="N129" s="94">
        <v>-0.08037204679567367</v>
      </c>
      <c r="O129" s="94">
        <v>0.20159177438472398</v>
      </c>
      <c r="P129" s="94">
        <v>-0.7438211468979716</v>
      </c>
      <c r="Q129" s="94">
        <v>-0.12050804798491299</v>
      </c>
      <c r="R129" s="94">
        <v>-0.23905840862425976</v>
      </c>
      <c r="S129" s="94">
        <v>0.7583253136544954</v>
      </c>
      <c r="T129" s="94">
        <v>-0.9810901246964931</v>
      </c>
      <c r="U129" s="94">
        <v>-0.16898297872103285</v>
      </c>
      <c r="V129" s="94">
        <v>-1.6771718946984038</v>
      </c>
      <c r="W129" s="94">
        <v>-0.5766651156591251</v>
      </c>
      <c r="X129" s="94">
        <v>0.8770780368649866</v>
      </c>
      <c r="Y129" s="94">
        <v>0.33936316867766436</v>
      </c>
      <c r="Z129" s="94">
        <v>-1.1516658560140058</v>
      </c>
      <c r="AA129" s="94">
        <v>0.607200263402774</v>
      </c>
      <c r="AB129" s="94">
        <v>-0.5436413630377501</v>
      </c>
      <c r="AC129" s="94">
        <v>-1.1121801435365342</v>
      </c>
      <c r="AD129" s="94">
        <v>0.05751985554525163</v>
      </c>
      <c r="AE129" s="94">
        <v>0.20432480596355163</v>
      </c>
      <c r="AF129" s="94">
        <f t="shared" si="9"/>
        <v>-0.121897490619934</v>
      </c>
      <c r="AG129" s="94">
        <f t="shared" si="10"/>
        <v>0.7455908205364414</v>
      </c>
      <c r="AH129" s="94">
        <f t="shared" si="11"/>
        <v>-0.6539645460346767</v>
      </c>
    </row>
    <row r="130" spans="1:34" ht="13.5">
      <c r="A130" s="92">
        <v>122</v>
      </c>
      <c r="B130" s="94">
        <v>-0.35830566957884</v>
      </c>
      <c r="C130" s="94">
        <v>0.6893299087096239</v>
      </c>
      <c r="D130" s="94">
        <v>-1.276819148188224</v>
      </c>
      <c r="E130" s="94">
        <v>0.8203801371564623</v>
      </c>
      <c r="F130" s="94">
        <v>-1.6045851225499064</v>
      </c>
      <c r="G130" s="94">
        <v>-1.0359167390561197</v>
      </c>
      <c r="H130" s="94">
        <v>-1.7013917386066169</v>
      </c>
      <c r="I130" s="94">
        <v>1.1756037565646693</v>
      </c>
      <c r="J130" s="94">
        <v>-1.148700903286226</v>
      </c>
      <c r="K130" s="94">
        <v>0.5499487087945454</v>
      </c>
      <c r="L130" s="94">
        <v>0.7511039257224184</v>
      </c>
      <c r="M130" s="94">
        <v>-0.48366928240284324</v>
      </c>
      <c r="N130" s="94">
        <v>-0.1424996298737824</v>
      </c>
      <c r="O130" s="94">
        <v>-0.16626700016786344</v>
      </c>
      <c r="P130" s="94">
        <v>1.5353452909039333</v>
      </c>
      <c r="Q130" s="94">
        <v>0.4489572802413022</v>
      </c>
      <c r="R130" s="94">
        <v>-0.818238277133787</v>
      </c>
      <c r="S130" s="94">
        <v>-0.1356261236651335</v>
      </c>
      <c r="T130" s="94">
        <v>0.0726993221178418</v>
      </c>
      <c r="U130" s="94">
        <v>-0.20948391465935856</v>
      </c>
      <c r="V130" s="94">
        <v>-0.7689754966122564</v>
      </c>
      <c r="W130" s="94">
        <v>-0.6142977326817345</v>
      </c>
      <c r="X130" s="94">
        <v>0.38157054405019153</v>
      </c>
      <c r="Y130" s="94">
        <v>0.5823665105708642</v>
      </c>
      <c r="Z130" s="94">
        <v>-1.8435503079672344</v>
      </c>
      <c r="AA130" s="94">
        <v>0.14845340956526343</v>
      </c>
      <c r="AB130" s="94">
        <v>1.666649040998891</v>
      </c>
      <c r="AC130" s="94">
        <v>-0.6566142474184744</v>
      </c>
      <c r="AD130" s="94">
        <v>-0.8555912245356012</v>
      </c>
      <c r="AE130" s="94">
        <v>-0.19870412870659493</v>
      </c>
      <c r="AF130" s="94">
        <f t="shared" si="9"/>
        <v>-0.17322762838981967</v>
      </c>
      <c r="AG130" s="94">
        <f t="shared" si="10"/>
        <v>0.9046116124762801</v>
      </c>
      <c r="AH130" s="94">
        <f t="shared" si="11"/>
        <v>-0.7659757005136252</v>
      </c>
    </row>
    <row r="131" spans="1:34" ht="13.5">
      <c r="A131" s="92">
        <v>123</v>
      </c>
      <c r="B131" s="94">
        <v>-0.4972150691173738</v>
      </c>
      <c r="C131" s="94">
        <v>-0.39683641261945013</v>
      </c>
      <c r="D131" s="94">
        <v>-0.10641883818607312</v>
      </c>
      <c r="E131" s="94">
        <v>2.289780240971595</v>
      </c>
      <c r="F131" s="94">
        <v>0.546659748579259</v>
      </c>
      <c r="G131" s="94">
        <v>-0.3248123903176747</v>
      </c>
      <c r="H131" s="94">
        <v>-1.09669599623885</v>
      </c>
      <c r="I131" s="94">
        <v>-0.24607061277492903</v>
      </c>
      <c r="J131" s="94">
        <v>1.477542355132755</v>
      </c>
      <c r="K131" s="94">
        <v>1.1231804819544777</v>
      </c>
      <c r="L131" s="94">
        <v>-0.04051685209560674</v>
      </c>
      <c r="M131" s="94">
        <v>1.0717735676735174</v>
      </c>
      <c r="N131" s="94">
        <v>-1.7239381122635677</v>
      </c>
      <c r="O131" s="94">
        <v>-0.8880329005478416</v>
      </c>
      <c r="P131" s="94">
        <v>-0.5153901838639285</v>
      </c>
      <c r="Q131" s="94">
        <v>1.1340284800098743</v>
      </c>
      <c r="R131" s="94">
        <v>-0.7909579835541081</v>
      </c>
      <c r="S131" s="94">
        <v>-1.0287476470693946</v>
      </c>
      <c r="T131" s="94">
        <v>0.27742089514504187</v>
      </c>
      <c r="U131" s="94">
        <v>-0.18592459127830807</v>
      </c>
      <c r="V131" s="94">
        <v>1.3700878298550379</v>
      </c>
      <c r="W131" s="94">
        <v>0.277500475931447</v>
      </c>
      <c r="X131" s="94">
        <v>0.2836270596162649</v>
      </c>
      <c r="Y131" s="94">
        <v>-1.044722921506036</v>
      </c>
      <c r="Z131" s="94">
        <v>-2.974993549287319</v>
      </c>
      <c r="AA131" s="94">
        <v>-0.6022401066729799</v>
      </c>
      <c r="AB131" s="94">
        <v>0.8425377018284053</v>
      </c>
      <c r="AC131" s="94">
        <v>-0.941265625442611</v>
      </c>
      <c r="AD131" s="94">
        <v>0.6699588084302377</v>
      </c>
      <c r="AE131" s="94">
        <v>0.7625135367561597</v>
      </c>
      <c r="AF131" s="94">
        <f t="shared" si="9"/>
        <v>-0.04260562036506599</v>
      </c>
      <c r="AG131" s="94">
        <f t="shared" si="10"/>
        <v>1.063648141591597</v>
      </c>
      <c r="AH131" s="94">
        <f t="shared" si="11"/>
        <v>-0.1602244904083141</v>
      </c>
    </row>
    <row r="132" spans="1:34" ht="13.5">
      <c r="A132" s="92">
        <v>124</v>
      </c>
      <c r="B132" s="94">
        <v>-0.21136088435014244</v>
      </c>
      <c r="C132" s="94">
        <v>1.0831172403413802</v>
      </c>
      <c r="D132" s="94">
        <v>-0.43419959183665924</v>
      </c>
      <c r="E132" s="94">
        <v>-0.4281548626750009</v>
      </c>
      <c r="F132" s="94">
        <v>-1.345474629488308</v>
      </c>
      <c r="G132" s="94">
        <v>-2.5205008569173515</v>
      </c>
      <c r="H132" s="94">
        <v>0.8863321454555262</v>
      </c>
      <c r="I132" s="94">
        <v>1.4119541447144002</v>
      </c>
      <c r="J132" s="94">
        <v>1.4100896805757657</v>
      </c>
      <c r="K132" s="94">
        <v>0.5672063707606867</v>
      </c>
      <c r="L132" s="94">
        <v>-1.0784538062580395</v>
      </c>
      <c r="M132" s="94">
        <v>-0.30712158149981406</v>
      </c>
      <c r="N132" s="94">
        <v>0.832217210700037</v>
      </c>
      <c r="O132" s="94">
        <v>0.2264823706354946</v>
      </c>
      <c r="P132" s="94">
        <v>-0.764150627219351</v>
      </c>
      <c r="Q132" s="94">
        <v>-0.38124198908917606</v>
      </c>
      <c r="R132" s="94">
        <v>-0.7963035386637785</v>
      </c>
      <c r="S132" s="94">
        <v>-0.2852198122127447</v>
      </c>
      <c r="T132" s="94">
        <v>0.17698084775474854</v>
      </c>
      <c r="U132" s="94">
        <v>-0.12474743016355205</v>
      </c>
      <c r="V132" s="94">
        <v>-0.3002321591338841</v>
      </c>
      <c r="W132" s="94">
        <v>0.8628944669908378</v>
      </c>
      <c r="X132" s="94">
        <v>0.18312334759684745</v>
      </c>
      <c r="Y132" s="94">
        <v>0.18312334759684745</v>
      </c>
      <c r="Z132" s="94">
        <v>1.4428860595216975</v>
      </c>
      <c r="AA132" s="94">
        <v>0.12158693607489113</v>
      </c>
      <c r="AB132" s="94">
        <v>1.3801309250993654</v>
      </c>
      <c r="AC132" s="94">
        <v>0.7088647180353291</v>
      </c>
      <c r="AD132" s="94">
        <v>1.3390717867878266</v>
      </c>
      <c r="AE132" s="94">
        <v>-0.42790361476363614</v>
      </c>
      <c r="AF132" s="94">
        <f t="shared" si="9"/>
        <v>0.11369987381234144</v>
      </c>
      <c r="AG132" s="94">
        <f t="shared" si="10"/>
        <v>0.9188610521362075</v>
      </c>
      <c r="AH132" s="94">
        <f t="shared" si="11"/>
        <v>0.49496003143459877</v>
      </c>
    </row>
    <row r="133" spans="1:34" ht="13.5">
      <c r="A133" s="92">
        <v>125</v>
      </c>
      <c r="B133" s="94">
        <v>-0.8859910849423613</v>
      </c>
      <c r="C133" s="94">
        <v>0.05031893124396447</v>
      </c>
      <c r="D133" s="94">
        <v>0.051774122766801156</v>
      </c>
      <c r="E133" s="94">
        <v>-3.0460068956017494</v>
      </c>
      <c r="F133" s="94">
        <v>-0.8761799108469859</v>
      </c>
      <c r="G133" s="94">
        <v>2.738888724707067</v>
      </c>
      <c r="H133" s="94">
        <v>-1.021244315779768</v>
      </c>
      <c r="I133" s="94">
        <v>-0.3600189302233048</v>
      </c>
      <c r="J133" s="94">
        <v>-2.780216163955629</v>
      </c>
      <c r="K133" s="94">
        <v>1.4370607459568419</v>
      </c>
      <c r="L133" s="94">
        <v>-0.8395954864681698</v>
      </c>
      <c r="M133" s="94">
        <v>1.707603587419726</v>
      </c>
      <c r="N133" s="94">
        <v>-0.4847015588893555</v>
      </c>
      <c r="O133" s="94">
        <v>0.6543382369272877</v>
      </c>
      <c r="P133" s="94">
        <v>-0.478687525173882</v>
      </c>
      <c r="Q133" s="94">
        <v>-0.24654355001985095</v>
      </c>
      <c r="R133" s="94">
        <v>-1.5064097169670276</v>
      </c>
      <c r="S133" s="94">
        <v>0.8433016773778945</v>
      </c>
      <c r="T133" s="94">
        <v>-0.14466422726400197</v>
      </c>
      <c r="U133" s="94">
        <v>-0.19410322238400113</v>
      </c>
      <c r="V133" s="94">
        <v>1.4971965356380679</v>
      </c>
      <c r="W133" s="94">
        <v>-1.8122409528587013</v>
      </c>
      <c r="X133" s="94">
        <v>-0.3142667992506176</v>
      </c>
      <c r="Y133" s="94">
        <v>-0.5839979166921694</v>
      </c>
      <c r="Z133" s="94">
        <v>0.43764885049313307</v>
      </c>
      <c r="AA133" s="94">
        <v>-1.5695513866376132</v>
      </c>
      <c r="AB133" s="94">
        <v>-0.9998302630265243</v>
      </c>
      <c r="AC133" s="94">
        <v>0.6168875188450329</v>
      </c>
      <c r="AD133" s="94">
        <v>1.079549747373676</v>
      </c>
      <c r="AE133" s="94">
        <v>-1.873668225016445</v>
      </c>
      <c r="AF133" s="94">
        <f t="shared" si="9"/>
        <v>-0.29677831510828884</v>
      </c>
      <c r="AG133" s="94">
        <f t="shared" si="10"/>
        <v>1.2773976732535048</v>
      </c>
      <c r="AH133" s="94">
        <f t="shared" si="11"/>
        <v>-0.9293216085243079</v>
      </c>
    </row>
    <row r="134" spans="1:34" ht="13.5">
      <c r="A134" s="92">
        <v>126</v>
      </c>
      <c r="B134" s="94">
        <v>-1.5193836588878185</v>
      </c>
      <c r="C134" s="94">
        <v>-0.9076075002667494</v>
      </c>
      <c r="D134" s="94">
        <v>-1.279590833291877</v>
      </c>
      <c r="E134" s="94">
        <v>-0.6946754638192942</v>
      </c>
      <c r="F134" s="94">
        <v>-0.04526441443886142</v>
      </c>
      <c r="G134" s="94">
        <v>-0.9374616638524458</v>
      </c>
      <c r="H134" s="94">
        <v>-1.0768144420580938</v>
      </c>
      <c r="I134" s="94">
        <v>0.8977190191217232</v>
      </c>
      <c r="J134" s="94">
        <v>-0.1116518433263991</v>
      </c>
      <c r="K134" s="94">
        <v>1.1992915460723452</v>
      </c>
      <c r="L134" s="94">
        <v>-1.9879644241882488</v>
      </c>
      <c r="M134" s="94">
        <v>-0.25230519895558245</v>
      </c>
      <c r="N134" s="94">
        <v>-0.9331961337011307</v>
      </c>
      <c r="O134" s="94">
        <v>0.7678454494453035</v>
      </c>
      <c r="P134" s="94">
        <v>0.6619370651606005</v>
      </c>
      <c r="Q134" s="94">
        <v>-0.45005776883044746</v>
      </c>
      <c r="R134" s="94">
        <v>-0.8540473572793417</v>
      </c>
      <c r="S134" s="94">
        <v>-1.420294211129658</v>
      </c>
      <c r="T134" s="94">
        <v>-0.0461068339063786</v>
      </c>
      <c r="U134" s="94">
        <v>-1.5653677110094577</v>
      </c>
      <c r="V134" s="94">
        <v>0.43403133531683125</v>
      </c>
      <c r="W134" s="94">
        <v>-0.8434108167421073</v>
      </c>
      <c r="X134" s="94">
        <v>1.208131834573578</v>
      </c>
      <c r="Y134" s="94">
        <v>-0.24567611944803502</v>
      </c>
      <c r="Z134" s="94">
        <v>-0.381899099011207</v>
      </c>
      <c r="AA134" s="94">
        <v>0.9277709978050552</v>
      </c>
      <c r="AB134" s="94">
        <v>0.06702521204715595</v>
      </c>
      <c r="AC134" s="94">
        <v>-0.38898633647477254</v>
      </c>
      <c r="AD134" s="94">
        <v>0.5651406809192849</v>
      </c>
      <c r="AE134" s="94">
        <v>0.6409402431017952</v>
      </c>
      <c r="AF134" s="94">
        <f t="shared" si="9"/>
        <v>-0.2857309482351411</v>
      </c>
      <c r="AG134" s="94">
        <f t="shared" si="10"/>
        <v>0.8704065814883303</v>
      </c>
      <c r="AH134" s="94">
        <f t="shared" si="11"/>
        <v>-1.313091855287043</v>
      </c>
    </row>
    <row r="135" spans="1:34" ht="13.5">
      <c r="A135" s="92">
        <v>127</v>
      </c>
      <c r="B135" s="94">
        <v>1.7023648979375139</v>
      </c>
      <c r="C135" s="94">
        <v>1.7844922695076093</v>
      </c>
      <c r="D135" s="94">
        <v>1.1447150427557062</v>
      </c>
      <c r="E135" s="94">
        <v>-1.0914072845480405</v>
      </c>
      <c r="F135" s="94">
        <v>-0.06840423338871915</v>
      </c>
      <c r="G135" s="94">
        <v>-0.7124094736354891</v>
      </c>
      <c r="H135" s="94">
        <v>0.4661160346586257</v>
      </c>
      <c r="I135" s="94">
        <v>-0.01908802005345933</v>
      </c>
      <c r="J135" s="94">
        <v>-1.3080307326163165</v>
      </c>
      <c r="K135" s="94">
        <v>-0.5172250894247554</v>
      </c>
      <c r="L135" s="94">
        <v>0.5428432814369444</v>
      </c>
      <c r="M135" s="94">
        <v>0.5198501185077475</v>
      </c>
      <c r="N135" s="94">
        <v>0.7554740477644373</v>
      </c>
      <c r="O135" s="94">
        <v>1.261246325157117</v>
      </c>
      <c r="P135" s="94">
        <v>-0.12351392797427252</v>
      </c>
      <c r="Q135" s="94">
        <v>0.29303691917448305</v>
      </c>
      <c r="R135" s="94">
        <v>-0.2846627467079088</v>
      </c>
      <c r="S135" s="94">
        <v>0.05897618393646553</v>
      </c>
      <c r="T135" s="94">
        <v>0.00378690856450703</v>
      </c>
      <c r="U135" s="94">
        <v>0.45853994379285723</v>
      </c>
      <c r="V135" s="94">
        <v>0.085207148003974</v>
      </c>
      <c r="W135" s="94">
        <v>-0.9067980499821715</v>
      </c>
      <c r="X135" s="94">
        <v>1.8999799067387357</v>
      </c>
      <c r="Y135" s="94">
        <v>0.5836363925482146</v>
      </c>
      <c r="Z135" s="94">
        <v>0.44473154048318975</v>
      </c>
      <c r="AA135" s="94">
        <v>-1.3859016689821146</v>
      </c>
      <c r="AB135" s="94">
        <v>1.8830451153917238</v>
      </c>
      <c r="AC135" s="94">
        <v>0.506672677147435</v>
      </c>
      <c r="AD135" s="94">
        <v>0.31619606488675345</v>
      </c>
      <c r="AE135" s="94">
        <v>-0.6509299055323936</v>
      </c>
      <c r="AF135" s="94">
        <f t="shared" si="9"/>
        <v>0.25475132285161334</v>
      </c>
      <c r="AG135" s="94">
        <f t="shared" si="10"/>
        <v>0.8886796506851534</v>
      </c>
      <c r="AH135" s="94">
        <f t="shared" si="11"/>
        <v>1.146650866395806</v>
      </c>
    </row>
    <row r="136" spans="1:34" ht="13.5">
      <c r="A136" s="92">
        <v>128</v>
      </c>
      <c r="B136" s="94">
        <v>-0.25301574169134255</v>
      </c>
      <c r="C136" s="94">
        <v>-0.26496081773075275</v>
      </c>
      <c r="D136" s="94">
        <v>2.12446138903033</v>
      </c>
      <c r="E136" s="94">
        <v>-0.0776094566390384</v>
      </c>
      <c r="F136" s="94">
        <v>1.0538747119426262</v>
      </c>
      <c r="G136" s="94">
        <v>1.300154508498963</v>
      </c>
      <c r="H136" s="94">
        <v>-0.13130375009495765</v>
      </c>
      <c r="I136" s="94">
        <v>-0.45378556023933925</v>
      </c>
      <c r="J136" s="94">
        <v>1.272853751288494</v>
      </c>
      <c r="K136" s="94">
        <v>1.0336952982470393</v>
      </c>
      <c r="L136" s="94">
        <v>0.3133027348667383</v>
      </c>
      <c r="M136" s="94">
        <v>-2.795131877064705</v>
      </c>
      <c r="N136" s="94">
        <v>0.05882270670554135</v>
      </c>
      <c r="O136" s="94">
        <v>-0.8488814273732714</v>
      </c>
      <c r="P136" s="94">
        <v>-0.4834976152778836</v>
      </c>
      <c r="Q136" s="94">
        <v>-0.02031129042734392</v>
      </c>
      <c r="R136" s="94">
        <v>-1.76310095412191</v>
      </c>
      <c r="S136" s="94">
        <v>0.4675655418395763</v>
      </c>
      <c r="T136" s="94">
        <v>1.0258963811793365</v>
      </c>
      <c r="U136" s="94">
        <v>0.7129028745112009</v>
      </c>
      <c r="V136" s="94">
        <v>-0.8418828656431288</v>
      </c>
      <c r="W136" s="94">
        <v>0.10680309969757218</v>
      </c>
      <c r="X136" s="94">
        <v>-0.14095462574914563</v>
      </c>
      <c r="Y136" s="94">
        <v>0.7006269697740208</v>
      </c>
      <c r="Z136" s="94">
        <v>0.9999575922847725</v>
      </c>
      <c r="AA136" s="94">
        <v>0.7379844646493439</v>
      </c>
      <c r="AB136" s="94">
        <v>-0.8954316399467643</v>
      </c>
      <c r="AC136" s="94">
        <v>0.34398567549942527</v>
      </c>
      <c r="AD136" s="94">
        <v>0.8553706720704213</v>
      </c>
      <c r="AE136" s="94">
        <v>-0.17721390577207785</v>
      </c>
      <c r="AF136" s="94">
        <f t="shared" si="9"/>
        <v>0.13203922814379135</v>
      </c>
      <c r="AG136" s="94">
        <f t="shared" si="10"/>
        <v>0.9671106742959655</v>
      </c>
      <c r="AH136" s="94">
        <f t="shared" si="11"/>
        <v>0.5461183777747584</v>
      </c>
    </row>
    <row r="137" spans="1:34" ht="13.5">
      <c r="A137" s="92">
        <v>129</v>
      </c>
      <c r="B137" s="94">
        <v>0.2436263457639143</v>
      </c>
      <c r="C137" s="94">
        <v>-1.1270708455413114</v>
      </c>
      <c r="D137" s="94">
        <v>-0.17069055502361152</v>
      </c>
      <c r="E137" s="94">
        <v>-0.5102424438518938</v>
      </c>
      <c r="F137" s="94">
        <v>-0.3101695256191306</v>
      </c>
      <c r="G137" s="94">
        <v>-0.020235120246070437</v>
      </c>
      <c r="H137" s="94">
        <v>-0.18405671653454192</v>
      </c>
      <c r="I137" s="94">
        <v>-0.0935790467337938</v>
      </c>
      <c r="J137" s="94">
        <v>-0.45505771595344413</v>
      </c>
      <c r="K137" s="94">
        <v>1.0674352779460605</v>
      </c>
      <c r="L137" s="94">
        <v>-0.43806949179270305</v>
      </c>
      <c r="M137" s="94">
        <v>1.40678821480833</v>
      </c>
      <c r="N137" s="94">
        <v>1.628313839319162</v>
      </c>
      <c r="O137" s="94">
        <v>-0.022224639906198718</v>
      </c>
      <c r="P137" s="94">
        <v>-0.17519369066576473</v>
      </c>
      <c r="Q137" s="94">
        <v>-1.5341038306360133</v>
      </c>
      <c r="R137" s="94">
        <v>1.0566782293608412</v>
      </c>
      <c r="S137" s="94">
        <v>0.8330835044034757</v>
      </c>
      <c r="T137" s="94">
        <v>-0.3641025614342652</v>
      </c>
      <c r="U137" s="94">
        <v>1.854114088928327</v>
      </c>
      <c r="V137" s="94">
        <v>-0.28299041332502384</v>
      </c>
      <c r="W137" s="94">
        <v>0.0004979483492206782</v>
      </c>
      <c r="X137" s="94">
        <v>-0.9658560884417966</v>
      </c>
      <c r="Y137" s="94">
        <v>-0.525990344613092</v>
      </c>
      <c r="Z137" s="94">
        <v>0.2244428287667688</v>
      </c>
      <c r="AA137" s="94">
        <v>1.3105545804137364</v>
      </c>
      <c r="AB137" s="94">
        <v>-0.9435325409867801</v>
      </c>
      <c r="AC137" s="94">
        <v>1.3632757145387586</v>
      </c>
      <c r="AD137" s="94">
        <v>2.055858203675598</v>
      </c>
      <c r="AE137" s="94">
        <v>0.38280404623947106</v>
      </c>
      <c r="AF137" s="94">
        <f aca="true" t="shared" si="12" ref="AF137:AF168">AVERAGE(B137:AE137)</f>
        <v>0.17681024170694096</v>
      </c>
      <c r="AG137" s="94">
        <f aca="true" t="shared" si="13" ref="AG137:AG168">STDEVP(B137:AE137)</f>
        <v>0.9116718544563351</v>
      </c>
      <c r="AH137" s="94">
        <f aca="true" t="shared" si="14" ref="AH137:AH168">(AF137-$D$4)/(AG137/(5-1))</f>
        <v>0.7757626424142695</v>
      </c>
    </row>
    <row r="138" spans="1:34" ht="13.5">
      <c r="A138" s="92">
        <v>130</v>
      </c>
      <c r="B138" s="94">
        <v>-0.44228272599866614</v>
      </c>
      <c r="C138" s="94">
        <v>1.038142727338709</v>
      </c>
      <c r="D138" s="94">
        <v>-0.7242920219141524</v>
      </c>
      <c r="E138" s="94">
        <v>1.0023563845606986</v>
      </c>
      <c r="F138" s="94">
        <v>-0.17216507330886088</v>
      </c>
      <c r="G138" s="94">
        <v>1.051612343871966</v>
      </c>
      <c r="H138" s="94">
        <v>-0.7295716386579443</v>
      </c>
      <c r="I138" s="94">
        <v>-2.558954292908311</v>
      </c>
      <c r="J138" s="94">
        <v>1.4129909686744213</v>
      </c>
      <c r="K138" s="94">
        <v>-1.3990120351081714</v>
      </c>
      <c r="L138" s="94">
        <v>0.14675151760457084</v>
      </c>
      <c r="M138" s="94">
        <v>0.5782021617051214</v>
      </c>
      <c r="N138" s="94">
        <v>0.18662490219867323</v>
      </c>
      <c r="O138" s="94">
        <v>-0.9891687113849912</v>
      </c>
      <c r="P138" s="94">
        <v>1.668799995968584</v>
      </c>
      <c r="Q138" s="94">
        <v>-0.31949412004905753</v>
      </c>
      <c r="R138" s="94">
        <v>1.0685175766411703</v>
      </c>
      <c r="S138" s="94">
        <v>-0.667662334308261</v>
      </c>
      <c r="T138" s="94">
        <v>0.7232983989524655</v>
      </c>
      <c r="U138" s="94">
        <v>1.6987905837595463</v>
      </c>
      <c r="V138" s="94">
        <v>-0.7318703865166754</v>
      </c>
      <c r="W138" s="94">
        <v>-0.6545269570779055</v>
      </c>
      <c r="X138" s="94">
        <v>1.4857960195513442</v>
      </c>
      <c r="Y138" s="94">
        <v>-0.7472567631339189</v>
      </c>
      <c r="Z138" s="94">
        <v>-0.8986353350337595</v>
      </c>
      <c r="AA138" s="94">
        <v>1.0493545232748147</v>
      </c>
      <c r="AB138" s="94">
        <v>0.004934008757118136</v>
      </c>
      <c r="AC138" s="94">
        <v>-0.6061895874154288</v>
      </c>
      <c r="AD138" s="94">
        <v>-0.6233767635421827</v>
      </c>
      <c r="AE138" s="94">
        <v>-0.003097966327914037</v>
      </c>
      <c r="AF138" s="94">
        <f t="shared" si="12"/>
        <v>0.02828718000576676</v>
      </c>
      <c r="AG138" s="94">
        <f t="shared" si="13"/>
        <v>1.0098839385744083</v>
      </c>
      <c r="AH138" s="94">
        <f t="shared" si="14"/>
        <v>0.11204131059138558</v>
      </c>
    </row>
    <row r="139" spans="1:34" ht="13.5">
      <c r="A139" s="92">
        <v>131</v>
      </c>
      <c r="B139" s="94">
        <v>-0.6267259777814616</v>
      </c>
      <c r="C139" s="94">
        <v>0.6704374300170457</v>
      </c>
      <c r="D139" s="94">
        <v>1.469611561333295</v>
      </c>
      <c r="E139" s="94">
        <v>-1.5819932741578668</v>
      </c>
      <c r="F139" s="94">
        <v>-0.03439254214754328</v>
      </c>
      <c r="G139" s="94">
        <v>0.845486738398904</v>
      </c>
      <c r="H139" s="94">
        <v>-0.18678065316635184</v>
      </c>
      <c r="I139" s="94">
        <v>-0.8118399819068145</v>
      </c>
      <c r="J139" s="94">
        <v>-0.5379752110457048</v>
      </c>
      <c r="K139" s="94">
        <v>-2.1928099158685654</v>
      </c>
      <c r="L139" s="94">
        <v>0.17931256479641888</v>
      </c>
      <c r="M139" s="94">
        <v>-0.5129447799845366</v>
      </c>
      <c r="N139" s="94">
        <v>0.7087669473548885</v>
      </c>
      <c r="O139" s="94">
        <v>-0.4557364263746422</v>
      </c>
      <c r="P139" s="94">
        <v>0.3387958713574335</v>
      </c>
      <c r="Q139" s="94">
        <v>0.8784286364971194</v>
      </c>
      <c r="R139" s="94">
        <v>-0.9432937986275647</v>
      </c>
      <c r="S139" s="94">
        <v>-0.5497713573276997</v>
      </c>
      <c r="T139" s="94">
        <v>-1.0790017768158577</v>
      </c>
      <c r="U139" s="94">
        <v>-2.3900429368950427</v>
      </c>
      <c r="V139" s="94">
        <v>0.18078935681842268</v>
      </c>
      <c r="W139" s="94">
        <v>0.3534159986884333</v>
      </c>
      <c r="X139" s="94">
        <v>1.239513949258253</v>
      </c>
      <c r="Y139" s="94">
        <v>-1.266857907467056</v>
      </c>
      <c r="Z139" s="94">
        <v>-1.624584911041893</v>
      </c>
      <c r="AA139" s="94">
        <v>-0.08881670510163531</v>
      </c>
      <c r="AB139" s="94">
        <v>1.5527348296018317</v>
      </c>
      <c r="AC139" s="94">
        <v>-0.27948885872319806</v>
      </c>
      <c r="AD139" s="94">
        <v>1.1413339962018654</v>
      </c>
      <c r="AE139" s="94">
        <v>-1.7410911823390052</v>
      </c>
      <c r="AF139" s="94">
        <f t="shared" si="12"/>
        <v>-0.24485067721495093</v>
      </c>
      <c r="AG139" s="94">
        <f t="shared" si="13"/>
        <v>1.0479116013864134</v>
      </c>
      <c r="AH139" s="94">
        <f t="shared" si="14"/>
        <v>-0.9346234048406653</v>
      </c>
    </row>
    <row r="140" spans="1:34" ht="13.5">
      <c r="A140" s="92">
        <v>132</v>
      </c>
      <c r="B140" s="94">
        <v>0.9542122825223487</v>
      </c>
      <c r="C140" s="94">
        <v>0.3946024662582204</v>
      </c>
      <c r="D140" s="94">
        <v>1.320918272540439</v>
      </c>
      <c r="E140" s="94">
        <v>0.21989535525790416</v>
      </c>
      <c r="F140" s="94">
        <v>1.243647602677811</v>
      </c>
      <c r="G140" s="94">
        <v>-0.17356342141283676</v>
      </c>
      <c r="H140" s="94">
        <v>-0.11195879778824747</v>
      </c>
      <c r="I140" s="94">
        <v>1.6082003639894538</v>
      </c>
      <c r="J140" s="94">
        <v>1.0318694876332302</v>
      </c>
      <c r="K140" s="94">
        <v>-0.4726064162241528</v>
      </c>
      <c r="L140" s="94">
        <v>1.8834907677955925</v>
      </c>
      <c r="M140" s="94">
        <v>0.138405766847427</v>
      </c>
      <c r="N140" s="94">
        <v>0.04457433533389121</v>
      </c>
      <c r="O140" s="94">
        <v>1.743183020153083</v>
      </c>
      <c r="P140" s="94">
        <v>0.5233562205830822</v>
      </c>
      <c r="Q140" s="94">
        <v>0.3086449851252837</v>
      </c>
      <c r="R140" s="94">
        <v>1.3843055057805032</v>
      </c>
      <c r="S140" s="94">
        <v>1.2030682228214573</v>
      </c>
      <c r="T140" s="94">
        <v>0.852287485031411</v>
      </c>
      <c r="U140" s="94">
        <v>1.3409498933469877</v>
      </c>
      <c r="V140" s="94">
        <v>0.05453216544992756</v>
      </c>
      <c r="W140" s="94">
        <v>1.053742835210869</v>
      </c>
      <c r="X140" s="94">
        <v>1.7066167856683023</v>
      </c>
      <c r="Y140" s="94">
        <v>-1.641415110498201</v>
      </c>
      <c r="Z140" s="94">
        <v>1.9716753740794957</v>
      </c>
      <c r="AA140" s="94">
        <v>1.0191865840170067</v>
      </c>
      <c r="AB140" s="94">
        <v>2.1378036763053387</v>
      </c>
      <c r="AC140" s="94">
        <v>0.7181392902566586</v>
      </c>
      <c r="AD140" s="94">
        <v>-1.927182893268764</v>
      </c>
      <c r="AE140" s="94">
        <v>-0.30992850952316076</v>
      </c>
      <c r="AF140" s="94">
        <f t="shared" si="12"/>
        <v>0.6740217865323453</v>
      </c>
      <c r="AG140" s="94">
        <f t="shared" si="13"/>
        <v>0.967834873941413</v>
      </c>
      <c r="AH140" s="94">
        <f t="shared" si="14"/>
        <v>2.7856891900886254</v>
      </c>
    </row>
    <row r="141" spans="1:34" ht="13.5">
      <c r="A141" s="92">
        <v>133</v>
      </c>
      <c r="B141" s="94">
        <v>0.12120153769501485</v>
      </c>
      <c r="C141" s="94">
        <v>1.4255556379794143</v>
      </c>
      <c r="D141" s="94">
        <v>1.990174496313557</v>
      </c>
      <c r="E141" s="94">
        <v>-0.5621814125333913</v>
      </c>
      <c r="F141" s="94">
        <v>-0.18724790606938768</v>
      </c>
      <c r="G141" s="94">
        <v>1.0314784049114678</v>
      </c>
      <c r="H141" s="94">
        <v>-0.21026608010288328</v>
      </c>
      <c r="I141" s="94">
        <v>0.34902200241049286</v>
      </c>
      <c r="J141" s="94">
        <v>-0.24835799194988795</v>
      </c>
      <c r="K141" s="94">
        <v>0.6649884198850486</v>
      </c>
      <c r="L141" s="94">
        <v>0.10234202818537597</v>
      </c>
      <c r="M141" s="94">
        <v>1.3571025192504749</v>
      </c>
      <c r="N141" s="94">
        <v>-0.4727780833491124</v>
      </c>
      <c r="O141" s="94">
        <v>0.5116362444823608</v>
      </c>
      <c r="P141" s="94">
        <v>0.8713618626643438</v>
      </c>
      <c r="Q141" s="94">
        <v>-1.0129042493645102</v>
      </c>
      <c r="R141" s="94">
        <v>-0.5272204361972399</v>
      </c>
      <c r="S141" s="94">
        <v>-1.3597946235677227</v>
      </c>
      <c r="T141" s="94">
        <v>-0.6953564479772467</v>
      </c>
      <c r="U141" s="94">
        <v>-0.8873530532582663</v>
      </c>
      <c r="V141" s="94">
        <v>0.5038054951000959</v>
      </c>
      <c r="W141" s="94">
        <v>1.4867191566736437</v>
      </c>
      <c r="X141" s="94">
        <v>-1.0348708201490808</v>
      </c>
      <c r="Y141" s="94">
        <v>0.23481106836698018</v>
      </c>
      <c r="Z141" s="94">
        <v>0.6944810593267903</v>
      </c>
      <c r="AA141" s="94">
        <v>1.4586657925974578</v>
      </c>
      <c r="AB141" s="94">
        <v>0.06303821464825887</v>
      </c>
      <c r="AC141" s="94">
        <v>0.2705905899347272</v>
      </c>
      <c r="AD141" s="94">
        <v>0.29231841836008243</v>
      </c>
      <c r="AE141" s="94">
        <v>0.5470155883813277</v>
      </c>
      <c r="AF141" s="94">
        <f t="shared" si="12"/>
        <v>0.22593258108827285</v>
      </c>
      <c r="AG141" s="94">
        <f t="shared" si="13"/>
        <v>0.8315465137561053</v>
      </c>
      <c r="AH141" s="94">
        <f t="shared" si="14"/>
        <v>1.0868067022143246</v>
      </c>
    </row>
    <row r="142" spans="1:34" ht="13.5">
      <c r="A142" s="92">
        <v>134</v>
      </c>
      <c r="B142" s="94">
        <v>1.6112744560814463</v>
      </c>
      <c r="C142" s="94">
        <v>0.16968101590464357</v>
      </c>
      <c r="D142" s="94">
        <v>0.07400331014650874</v>
      </c>
      <c r="E142" s="94">
        <v>-0.9859286365099251</v>
      </c>
      <c r="F142" s="94">
        <v>-0.7510038813052233</v>
      </c>
      <c r="G142" s="94">
        <v>-1.3396356735029258</v>
      </c>
      <c r="H142" s="94">
        <v>-3.3550895750522614</v>
      </c>
      <c r="I142" s="94">
        <v>-0.6737934654665878</v>
      </c>
      <c r="J142" s="94">
        <v>0.2575995949882781</v>
      </c>
      <c r="K142" s="94">
        <v>0.29895204534113873</v>
      </c>
      <c r="L142" s="94">
        <v>0.6497020876850002</v>
      </c>
      <c r="M142" s="94">
        <v>-0.8242409421654884</v>
      </c>
      <c r="N142" s="94">
        <v>0.6672803465335164</v>
      </c>
      <c r="O142" s="94">
        <v>0.0064642335928510875</v>
      </c>
      <c r="P142" s="94">
        <v>-1.585481186339166</v>
      </c>
      <c r="Q142" s="94">
        <v>0.08651340976939537</v>
      </c>
      <c r="R142" s="94">
        <v>-0.2642480012582382</v>
      </c>
      <c r="S142" s="94">
        <v>-0.5752212928200606</v>
      </c>
      <c r="T142" s="94">
        <v>0.3565116912795929</v>
      </c>
      <c r="U142" s="94">
        <v>0.614668351772707</v>
      </c>
      <c r="V142" s="94">
        <v>0.9749192031449638</v>
      </c>
      <c r="W142" s="94">
        <v>-0.5321498974808492</v>
      </c>
      <c r="X142" s="94">
        <v>-0.3896457201335579</v>
      </c>
      <c r="Y142" s="94">
        <v>-1.3584485714090988</v>
      </c>
      <c r="Z142" s="94">
        <v>-1.3977933122077957</v>
      </c>
      <c r="AA142" s="94">
        <v>-0.49565755944058765</v>
      </c>
      <c r="AB142" s="94">
        <v>1.8373066268395633</v>
      </c>
      <c r="AC142" s="94">
        <v>0.09250356924894731</v>
      </c>
      <c r="AD142" s="94">
        <v>2.33638274949044</v>
      </c>
      <c r="AE142" s="94">
        <v>-0.5639753908326384</v>
      </c>
      <c r="AF142" s="94">
        <f t="shared" si="12"/>
        <v>-0.16861834713684706</v>
      </c>
      <c r="AG142" s="94">
        <f t="shared" si="13"/>
        <v>1.103623784692688</v>
      </c>
      <c r="AH142" s="94">
        <f t="shared" si="14"/>
        <v>-0.6111443028886879</v>
      </c>
    </row>
    <row r="143" spans="1:34" ht="13.5">
      <c r="A143" s="92">
        <v>135</v>
      </c>
      <c r="B143" s="94">
        <v>-0.0223781171371229</v>
      </c>
      <c r="C143" s="94">
        <v>1.3505996321327984</v>
      </c>
      <c r="D143" s="94">
        <v>-1.256007635674905</v>
      </c>
      <c r="E143" s="94">
        <v>2.24574250751175</v>
      </c>
      <c r="F143" s="94">
        <v>1.9658364180941135</v>
      </c>
      <c r="G143" s="94">
        <v>0.08236725079768803</v>
      </c>
      <c r="H143" s="94">
        <v>0.012507825886132196</v>
      </c>
      <c r="I143" s="94">
        <v>0.08751158020459116</v>
      </c>
      <c r="J143" s="94">
        <v>-0.08774122761678882</v>
      </c>
      <c r="K143" s="94">
        <v>0.09672930900705978</v>
      </c>
      <c r="L143" s="94">
        <v>-0.11065139915444888</v>
      </c>
      <c r="M143" s="94">
        <v>0.2535682597226696</v>
      </c>
      <c r="N143" s="94">
        <v>-1.6617605069768615</v>
      </c>
      <c r="O143" s="94">
        <v>1.0467033462191466</v>
      </c>
      <c r="P143" s="94">
        <v>-1.1631755114649422</v>
      </c>
      <c r="Q143" s="94">
        <v>-0.3045556695724372</v>
      </c>
      <c r="R143" s="94">
        <v>0.14651959645561874</v>
      </c>
      <c r="S143" s="94">
        <v>-0.834384081827011</v>
      </c>
      <c r="T143" s="94">
        <v>-1.079549747373676</v>
      </c>
      <c r="U143" s="94">
        <v>-2.273245627293363</v>
      </c>
      <c r="V143" s="94">
        <v>1.7158799892058596</v>
      </c>
      <c r="W143" s="94">
        <v>-1.3262433640193194</v>
      </c>
      <c r="X143" s="94">
        <v>-0.46406967157963663</v>
      </c>
      <c r="Y143" s="94">
        <v>0.19581875676522031</v>
      </c>
      <c r="Z143" s="94">
        <v>1.492053343099542</v>
      </c>
      <c r="AA143" s="94">
        <v>-1.0796861715789419</v>
      </c>
      <c r="AB143" s="94">
        <v>-0.5974789019091986</v>
      </c>
      <c r="AC143" s="94">
        <v>-0.3259424374846276</v>
      </c>
      <c r="AD143" s="94">
        <v>0.63868810684653</v>
      </c>
      <c r="AE143" s="94">
        <v>0.45667093218071386</v>
      </c>
      <c r="AF143" s="94">
        <f t="shared" si="12"/>
        <v>-0.02665577388446157</v>
      </c>
      <c r="AG143" s="94">
        <f t="shared" si="13"/>
        <v>1.0673790149398572</v>
      </c>
      <c r="AH143" s="94">
        <f t="shared" si="14"/>
        <v>-0.0998924412467057</v>
      </c>
    </row>
    <row r="144" spans="1:34" ht="13.5">
      <c r="A144" s="92">
        <v>136</v>
      </c>
      <c r="B144" s="94">
        <v>-0.7496851139876526</v>
      </c>
      <c r="C144" s="94">
        <v>0.17138859220722225</v>
      </c>
      <c r="D144" s="94">
        <v>0.8905317372409627</v>
      </c>
      <c r="E144" s="94">
        <v>-2.039059836533852</v>
      </c>
      <c r="F144" s="94">
        <v>0.8932647688197903</v>
      </c>
      <c r="G144" s="94">
        <v>1.6533022062503733</v>
      </c>
      <c r="H144" s="94">
        <v>-0.8399217676924309</v>
      </c>
      <c r="I144" s="94">
        <v>-0.409531821787823</v>
      </c>
      <c r="J144" s="94">
        <v>-1.058417637977982</v>
      </c>
      <c r="K144" s="94">
        <v>1.1466318028396927</v>
      </c>
      <c r="L144" s="94">
        <v>-0.4957439614372561</v>
      </c>
      <c r="M144" s="94">
        <v>-0.01939383764693048</v>
      </c>
      <c r="N144" s="94">
        <v>1.2481359590310603</v>
      </c>
      <c r="O144" s="94">
        <v>-1.3330964065971784</v>
      </c>
      <c r="P144" s="94">
        <v>-1.6506055544596165</v>
      </c>
      <c r="Q144" s="94">
        <v>0.6842947186669335</v>
      </c>
      <c r="R144" s="94">
        <v>0.5937340574746486</v>
      </c>
      <c r="S144" s="94">
        <v>0.3039951934624696</v>
      </c>
      <c r="T144" s="94">
        <v>1.0496205504750833</v>
      </c>
      <c r="U144" s="94">
        <v>1.0784538062580395</v>
      </c>
      <c r="V144" s="94">
        <v>0.8676784091221634</v>
      </c>
      <c r="W144" s="94">
        <v>-0.5394781510403845</v>
      </c>
      <c r="X144" s="94">
        <v>0.3713057594723068</v>
      </c>
      <c r="Y144" s="94">
        <v>-0.6938967089809012</v>
      </c>
      <c r="Z144" s="94">
        <v>0.6346590453176759</v>
      </c>
      <c r="AA144" s="94">
        <v>-0.945683495956473</v>
      </c>
      <c r="AB144" s="94">
        <v>-0.6353138815029524</v>
      </c>
      <c r="AC144" s="94">
        <v>1.1983502190560102</v>
      </c>
      <c r="AD144" s="94">
        <v>0.2528577169869095</v>
      </c>
      <c r="AE144" s="94">
        <v>-0.18397940948489122</v>
      </c>
      <c r="AF144" s="94">
        <f t="shared" si="12"/>
        <v>0.04814656525316726</v>
      </c>
      <c r="AG144" s="94">
        <f t="shared" si="13"/>
        <v>0.9432851787623473</v>
      </c>
      <c r="AH144" s="94">
        <f t="shared" si="14"/>
        <v>0.2041654690953111</v>
      </c>
    </row>
    <row r="145" spans="1:34" ht="13.5">
      <c r="A145" s="92">
        <v>137</v>
      </c>
      <c r="B145" s="94">
        <v>-0.31105287234822754</v>
      </c>
      <c r="C145" s="94">
        <v>0.4525145413936116</v>
      </c>
      <c r="D145" s="94">
        <v>-0.008682263796799816</v>
      </c>
      <c r="E145" s="94">
        <v>1.3769658835371956</v>
      </c>
      <c r="F145" s="94">
        <v>-0.1518571934866486</v>
      </c>
      <c r="G145" s="94">
        <v>0.5601214070338756</v>
      </c>
      <c r="H145" s="94">
        <v>-0.5413380677055102</v>
      </c>
      <c r="I145" s="94">
        <v>-1.6443664208054543</v>
      </c>
      <c r="J145" s="94">
        <v>0.456161615147721</v>
      </c>
      <c r="K145" s="94">
        <v>-0.1916873770824168</v>
      </c>
      <c r="L145" s="94">
        <v>1.198663994728122</v>
      </c>
      <c r="M145" s="94">
        <v>-1.0682470019673929</v>
      </c>
      <c r="N145" s="94">
        <v>0.4738899406220298</v>
      </c>
      <c r="O145" s="94">
        <v>1.4138231563265435</v>
      </c>
      <c r="P145" s="94">
        <v>0.6320419743133243</v>
      </c>
      <c r="Q145" s="94">
        <v>1.172099928226089</v>
      </c>
      <c r="R145" s="94">
        <v>0.33296828405582346</v>
      </c>
      <c r="S145" s="94">
        <v>0.005087485988042317</v>
      </c>
      <c r="T145" s="94">
        <v>-2.1303458197508007</v>
      </c>
      <c r="U145" s="94">
        <v>-1.4428860595216975</v>
      </c>
      <c r="V145" s="94">
        <v>0.3232003109587822</v>
      </c>
      <c r="W145" s="94">
        <v>0.5235324351815507</v>
      </c>
      <c r="X145" s="94">
        <v>-1.4834904504823498</v>
      </c>
      <c r="Y145" s="94">
        <v>-0.34244408197992016</v>
      </c>
      <c r="Z145" s="94">
        <v>-0.6683319497824414</v>
      </c>
      <c r="AA145" s="94">
        <v>0.7989319783519022</v>
      </c>
      <c r="AB145" s="94">
        <v>0.06135223884484731</v>
      </c>
      <c r="AC145" s="94">
        <v>-2.513224899303168</v>
      </c>
      <c r="AD145" s="94">
        <v>0.8953179531090427</v>
      </c>
      <c r="AE145" s="94">
        <v>-1.0540088624111377</v>
      </c>
      <c r="AF145" s="94">
        <f t="shared" si="12"/>
        <v>-0.09584300642018206</v>
      </c>
      <c r="AG145" s="94">
        <f t="shared" si="13"/>
        <v>1.0135856347769796</v>
      </c>
      <c r="AH145" s="94">
        <f t="shared" si="14"/>
        <v>-0.3782334837106112</v>
      </c>
    </row>
    <row r="146" spans="1:34" ht="13.5">
      <c r="A146" s="92">
        <v>138</v>
      </c>
      <c r="B146" s="94">
        <v>0.9499990483163856</v>
      </c>
      <c r="C146" s="94">
        <v>-0.24457222025375813</v>
      </c>
      <c r="D146" s="94">
        <v>-0.38989355743979104</v>
      </c>
      <c r="E146" s="94">
        <v>-0.27162286642123945</v>
      </c>
      <c r="F146" s="94">
        <v>-0.08052438715822063</v>
      </c>
      <c r="G146" s="94">
        <v>0.18849277694243938</v>
      </c>
      <c r="H146" s="94">
        <v>1.1939710020669736</v>
      </c>
      <c r="I146" s="94">
        <v>0.508587163494667</v>
      </c>
      <c r="J146" s="94">
        <v>0.4394166808197042</v>
      </c>
      <c r="K146" s="94">
        <v>-0.996431026578648</v>
      </c>
      <c r="L146" s="94">
        <v>-1.9009075913345441</v>
      </c>
      <c r="M146" s="94">
        <v>-1.0365715752413962</v>
      </c>
      <c r="N146" s="94">
        <v>1.1216025086469017</v>
      </c>
      <c r="O146" s="94">
        <v>-1.0112444215337746</v>
      </c>
      <c r="P146" s="94">
        <v>-0.293836137643666</v>
      </c>
      <c r="Q146" s="94">
        <v>0.4306707523937803</v>
      </c>
      <c r="R146" s="94">
        <v>0.5525316737475805</v>
      </c>
      <c r="S146" s="94">
        <v>-1.8246328181703575</v>
      </c>
      <c r="T146" s="94">
        <v>0.9643918019719422</v>
      </c>
      <c r="U146" s="94">
        <v>-0.7540484148194082</v>
      </c>
      <c r="V146" s="94">
        <v>1.1384054232621565</v>
      </c>
      <c r="W146" s="94">
        <v>-0.30111209525784943</v>
      </c>
      <c r="X146" s="94">
        <v>-0.7678454494453035</v>
      </c>
      <c r="Y146" s="94">
        <v>1.6101557775982656</v>
      </c>
      <c r="Z146" s="94">
        <v>0.009754330676514655</v>
      </c>
      <c r="AA146" s="94">
        <v>0.6436675903387368</v>
      </c>
      <c r="AB146" s="94">
        <v>-0.04067032932653092</v>
      </c>
      <c r="AC146" s="94">
        <v>1.07272398963687</v>
      </c>
      <c r="AD146" s="94">
        <v>0.07791641110088676</v>
      </c>
      <c r="AE146" s="94">
        <v>0.7906442078819964</v>
      </c>
      <c r="AF146" s="94">
        <f t="shared" si="12"/>
        <v>0.05930060827571045</v>
      </c>
      <c r="AG146" s="94">
        <f t="shared" si="13"/>
        <v>0.8781646457564289</v>
      </c>
      <c r="AH146" s="94">
        <f t="shared" si="14"/>
        <v>0.27011157218532933</v>
      </c>
    </row>
    <row r="147" spans="1:34" ht="13.5">
      <c r="A147" s="92">
        <v>139</v>
      </c>
      <c r="B147" s="94">
        <v>0.581097765461891</v>
      </c>
      <c r="C147" s="94">
        <v>0.7751577868475579</v>
      </c>
      <c r="D147" s="94">
        <v>0.3648392521427013</v>
      </c>
      <c r="E147" s="94">
        <v>0.028882141123176552</v>
      </c>
      <c r="F147" s="94">
        <v>-0.6155926257633837</v>
      </c>
      <c r="G147" s="94">
        <v>-0.7614903552166652</v>
      </c>
      <c r="H147" s="94">
        <v>-0.7882408681325614</v>
      </c>
      <c r="I147" s="94">
        <v>0.1809451077861013</v>
      </c>
      <c r="J147" s="94">
        <v>-0.4793741936737206</v>
      </c>
      <c r="K147" s="94">
        <v>0.5440847417048644</v>
      </c>
      <c r="L147" s="94">
        <v>1.921334842336364</v>
      </c>
      <c r="M147" s="94">
        <v>-0.1642513325350592</v>
      </c>
      <c r="N147" s="94">
        <v>-1.7239381122635677</v>
      </c>
      <c r="O147" s="94">
        <v>-0.20518427845672704</v>
      </c>
      <c r="P147" s="94">
        <v>0.3823924998869188</v>
      </c>
      <c r="Q147" s="94">
        <v>0.027428086468717083</v>
      </c>
      <c r="R147" s="94">
        <v>1.1553856893442571</v>
      </c>
      <c r="S147" s="94">
        <v>0.2549109012761619</v>
      </c>
      <c r="T147" s="94">
        <v>-0.1326156962022651</v>
      </c>
      <c r="U147" s="94">
        <v>1.316900579695357</v>
      </c>
      <c r="V147" s="94">
        <v>1.0510802894714288</v>
      </c>
      <c r="W147" s="94">
        <v>0.20377910914248787</v>
      </c>
      <c r="X147" s="94">
        <v>0.17387378647981677</v>
      </c>
      <c r="Y147" s="94">
        <v>1.7286856746068224</v>
      </c>
      <c r="Z147" s="94">
        <v>0.3452032615314238</v>
      </c>
      <c r="AA147" s="94">
        <v>1.0561439012235496</v>
      </c>
      <c r="AB147" s="94">
        <v>0.24449377633573022</v>
      </c>
      <c r="AC147" s="94">
        <v>-0.795359937910689</v>
      </c>
      <c r="AD147" s="94">
        <v>-0.8353595148946624</v>
      </c>
      <c r="AE147" s="94">
        <v>-1.1724023352144286</v>
      </c>
      <c r="AF147" s="94">
        <f t="shared" si="12"/>
        <v>0.15542699808671992</v>
      </c>
      <c r="AG147" s="94">
        <f t="shared" si="13"/>
        <v>0.8303000236648709</v>
      </c>
      <c r="AH147" s="94">
        <f t="shared" si="14"/>
        <v>0.7487751109565378</v>
      </c>
    </row>
    <row r="148" spans="1:34" ht="13.5">
      <c r="A148" s="92">
        <v>140</v>
      </c>
      <c r="B148" s="94">
        <v>-2.2866333893034607</v>
      </c>
      <c r="C148" s="94">
        <v>2.875895006582141</v>
      </c>
      <c r="D148" s="94">
        <v>0.7198241291916929</v>
      </c>
      <c r="E148" s="94">
        <v>0.4602395620167954</v>
      </c>
      <c r="F148" s="94">
        <v>0.3221521183149889</v>
      </c>
      <c r="G148" s="94">
        <v>-0.6970140020712279</v>
      </c>
      <c r="H148" s="94">
        <v>1.3779526852886193</v>
      </c>
      <c r="I148" s="94">
        <v>-1.3517410479835235</v>
      </c>
      <c r="J148" s="94">
        <v>-0.7743324204056989</v>
      </c>
      <c r="K148" s="94">
        <v>0.5670267455570865</v>
      </c>
      <c r="L148" s="94">
        <v>0.15696741684223525</v>
      </c>
      <c r="M148" s="94">
        <v>0.05016545401304029</v>
      </c>
      <c r="N148" s="94">
        <v>-1.0787289284053259</v>
      </c>
      <c r="O148" s="94">
        <v>-0.4885771431872854</v>
      </c>
      <c r="P148" s="94">
        <v>0.403299509343924</v>
      </c>
      <c r="Q148" s="94">
        <v>0.41552880247763824</v>
      </c>
      <c r="R148" s="94">
        <v>-0.9089944796869531</v>
      </c>
      <c r="S148" s="94">
        <v>0.2166825652238913</v>
      </c>
      <c r="T148" s="94">
        <v>-0.6056370693841018</v>
      </c>
      <c r="U148" s="94">
        <v>0.32344132705475204</v>
      </c>
      <c r="V148" s="94">
        <v>-0.029494913178496063</v>
      </c>
      <c r="W148" s="94">
        <v>-1.1385509424144402</v>
      </c>
      <c r="X148" s="94">
        <v>-1.6787362255854532</v>
      </c>
      <c r="Y148" s="94">
        <v>0.6956497600185685</v>
      </c>
      <c r="Z148" s="94">
        <v>0.8062170309131034</v>
      </c>
      <c r="AA148" s="94">
        <v>-2.8528302209451795</v>
      </c>
      <c r="AB148" s="94">
        <v>0.05637048161588609</v>
      </c>
      <c r="AC148" s="94">
        <v>0.5555648385779932</v>
      </c>
      <c r="AD148" s="94">
        <v>0.6368122740241233</v>
      </c>
      <c r="AE148" s="94">
        <v>1.0925168680842035</v>
      </c>
      <c r="AF148" s="94">
        <f t="shared" si="12"/>
        <v>-0.07196547358034877</v>
      </c>
      <c r="AG148" s="94">
        <f t="shared" si="13"/>
        <v>1.1212944374672527</v>
      </c>
      <c r="AH148" s="94">
        <f t="shared" si="14"/>
        <v>-0.2567228416575482</v>
      </c>
    </row>
    <row r="149" spans="1:34" ht="13.5">
      <c r="A149" s="92">
        <v>141</v>
      </c>
      <c r="B149" s="94">
        <v>-0.19215462998545263</v>
      </c>
      <c r="C149" s="94">
        <v>0.7425114745274186</v>
      </c>
      <c r="D149" s="94">
        <v>0.31877107176114805</v>
      </c>
      <c r="E149" s="94">
        <v>1.3561430023401044</v>
      </c>
      <c r="F149" s="94">
        <v>-0.2725755621213466</v>
      </c>
      <c r="G149" s="94">
        <v>0.6886511982884258</v>
      </c>
      <c r="H149" s="94">
        <v>-0.6030654731148388</v>
      </c>
      <c r="I149" s="94">
        <v>-0.3313516572234221</v>
      </c>
      <c r="J149" s="94">
        <v>-0.770414771977812</v>
      </c>
      <c r="K149" s="94">
        <v>-0.14450961316470057</v>
      </c>
      <c r="L149" s="94">
        <v>-0.33936316867766436</v>
      </c>
      <c r="M149" s="94">
        <v>0.23394591153191868</v>
      </c>
      <c r="N149" s="94">
        <v>-1.248301941814134</v>
      </c>
      <c r="O149" s="94">
        <v>1.523030732641928</v>
      </c>
      <c r="P149" s="94">
        <v>-2.1201049094088376</v>
      </c>
      <c r="Q149" s="94">
        <v>0.027350779419066384</v>
      </c>
      <c r="R149" s="94">
        <v>1.84480995812919</v>
      </c>
      <c r="S149" s="94">
        <v>0.9916675480781123</v>
      </c>
      <c r="T149" s="94">
        <v>0.9577161108609289</v>
      </c>
      <c r="U149" s="94">
        <v>0.10026610652857926</v>
      </c>
      <c r="V149" s="94">
        <v>-0.3979948814958334</v>
      </c>
      <c r="W149" s="94">
        <v>0.46782133722444996</v>
      </c>
      <c r="X149" s="94">
        <v>-0.588177044846816</v>
      </c>
      <c r="Y149" s="94">
        <v>0.2836270596162649</v>
      </c>
      <c r="Z149" s="94">
        <v>1.4207125786924735</v>
      </c>
      <c r="AA149" s="94">
        <v>-0.06725485945935361</v>
      </c>
      <c r="AB149" s="94">
        <v>0.3196555553586222</v>
      </c>
      <c r="AC149" s="94">
        <v>-0.015568275557598099</v>
      </c>
      <c r="AD149" s="94">
        <v>-0.8616734703537077</v>
      </c>
      <c r="AE149" s="94">
        <v>0.9643918019719422</v>
      </c>
      <c r="AF149" s="94">
        <f t="shared" si="12"/>
        <v>0.14295206559230186</v>
      </c>
      <c r="AG149" s="94">
        <f t="shared" si="13"/>
        <v>0.8565686780947618</v>
      </c>
      <c r="AH149" s="94">
        <f t="shared" si="14"/>
        <v>0.6675568194263911</v>
      </c>
    </row>
    <row r="150" spans="1:34" ht="13.5">
      <c r="A150" s="92">
        <v>142</v>
      </c>
      <c r="B150" s="94">
        <v>-0.7557787284895312</v>
      </c>
      <c r="C150" s="94">
        <v>-1.6728154150769114</v>
      </c>
      <c r="D150" s="94">
        <v>-0.45675506044062786</v>
      </c>
      <c r="E150" s="94">
        <v>0.09480800144956447</v>
      </c>
      <c r="F150" s="94">
        <v>-0.15232217265293002</v>
      </c>
      <c r="G150" s="94">
        <v>0.199172518478008</v>
      </c>
      <c r="H150" s="94">
        <v>0.537445430381922</v>
      </c>
      <c r="I150" s="94">
        <v>1.7841193766798824</v>
      </c>
      <c r="J150" s="94">
        <v>2.0919924281770363</v>
      </c>
      <c r="K150" s="94">
        <v>1.6203057384700514</v>
      </c>
      <c r="L150" s="94">
        <v>-0.609040853305487</v>
      </c>
      <c r="M150" s="94">
        <v>-0.6078448677726556</v>
      </c>
      <c r="N150" s="94">
        <v>1.6629792298772372</v>
      </c>
      <c r="O150" s="94">
        <v>0.1907528712763451</v>
      </c>
      <c r="P150" s="94">
        <v>-1.368721314065624</v>
      </c>
      <c r="Q150" s="94">
        <v>0.8008282748050988</v>
      </c>
      <c r="R150" s="94">
        <v>-0.37778818295919336</v>
      </c>
      <c r="S150" s="94">
        <v>-1.8944228941109031</v>
      </c>
      <c r="T150" s="94">
        <v>-0.7488756637030747</v>
      </c>
      <c r="U150" s="94">
        <v>-0.13392764230957255</v>
      </c>
      <c r="V150" s="94">
        <v>-0.3417142124817474</v>
      </c>
      <c r="W150" s="94">
        <v>-0.48435822463943623</v>
      </c>
      <c r="X150" s="94">
        <v>0.0570605607208563</v>
      </c>
      <c r="Y150" s="94">
        <v>0.6018740350555163</v>
      </c>
      <c r="Z150" s="94">
        <v>-0.9580799087416381</v>
      </c>
      <c r="AA150" s="94">
        <v>0.13369572116062045</v>
      </c>
      <c r="AB150" s="94">
        <v>-1.0510802894714288</v>
      </c>
      <c r="AC150" s="94">
        <v>2.087235770886764</v>
      </c>
      <c r="AD150" s="94">
        <v>0.18063474271912128</v>
      </c>
      <c r="AE150" s="94">
        <v>-0.8637834980618209</v>
      </c>
      <c r="AF150" s="94">
        <f t="shared" si="12"/>
        <v>-0.014480140938151939</v>
      </c>
      <c r="AG150" s="94">
        <f t="shared" si="13"/>
        <v>1.038870154711707</v>
      </c>
      <c r="AH150" s="94">
        <f t="shared" si="14"/>
        <v>-0.05575341970304371</v>
      </c>
    </row>
    <row r="151" spans="1:34" ht="13.5">
      <c r="A151" s="92">
        <v>143</v>
      </c>
      <c r="B151" s="94">
        <v>0.3001514414791018</v>
      </c>
      <c r="C151" s="94">
        <v>0.17348497749480885</v>
      </c>
      <c r="D151" s="94">
        <v>-0.6400955498975236</v>
      </c>
      <c r="E151" s="94">
        <v>-0.23614802557858638</v>
      </c>
      <c r="F151" s="94">
        <v>-0.7307698979275301</v>
      </c>
      <c r="G151" s="94">
        <v>0.46654122343170457</v>
      </c>
      <c r="H151" s="94">
        <v>1.4560100680682808</v>
      </c>
      <c r="I151" s="94">
        <v>0.9490395314060152</v>
      </c>
      <c r="J151" s="94">
        <v>-0.11041947800549679</v>
      </c>
      <c r="K151" s="94">
        <v>-0.5712536221835762</v>
      </c>
      <c r="L151" s="94">
        <v>-1.5819932741578668</v>
      </c>
      <c r="M151" s="94">
        <v>-0.496695520268986</v>
      </c>
      <c r="N151" s="94">
        <v>-0.4891808202955872</v>
      </c>
      <c r="O151" s="94">
        <v>-1.3262433640193194</v>
      </c>
      <c r="P151" s="94">
        <v>0.4479420567804482</v>
      </c>
      <c r="Q151" s="94">
        <v>0.8992083166958764</v>
      </c>
      <c r="R151" s="94">
        <v>-0.5350602805265225</v>
      </c>
      <c r="S151" s="94">
        <v>1.5656314644729719</v>
      </c>
      <c r="T151" s="94">
        <v>0.8568053999624681</v>
      </c>
      <c r="U151" s="94">
        <v>-1.0468374966876581</v>
      </c>
      <c r="V151" s="94">
        <v>1.009716470434796</v>
      </c>
      <c r="W151" s="94">
        <v>0.020081643015146255</v>
      </c>
      <c r="X151" s="94">
        <v>1.7974252841668203</v>
      </c>
      <c r="Y151" s="94">
        <v>0.33215997063962277</v>
      </c>
      <c r="Z151" s="94">
        <v>1.2209284250275232</v>
      </c>
      <c r="AA151" s="94">
        <v>0.7162611836974975</v>
      </c>
      <c r="AB151" s="94">
        <v>-0.20526272237475496</v>
      </c>
      <c r="AC151" s="94">
        <v>-0.18187847672379576</v>
      </c>
      <c r="AD151" s="94">
        <v>0.10595726962492336</v>
      </c>
      <c r="AE151" s="94">
        <v>-1.5203568182187155</v>
      </c>
      <c r="AF151" s="94">
        <f t="shared" si="12"/>
        <v>0.08817164598440286</v>
      </c>
      <c r="AG151" s="94">
        <f t="shared" si="13"/>
        <v>0.8860069565539698</v>
      </c>
      <c r="AH151" s="94">
        <f t="shared" si="14"/>
        <v>0.3980629963779839</v>
      </c>
    </row>
    <row r="152" spans="1:34" ht="13.5">
      <c r="A152" s="92">
        <v>144</v>
      </c>
      <c r="B152" s="94">
        <v>0.07875996743678115</v>
      </c>
      <c r="C152" s="94">
        <v>0.37097834137966856</v>
      </c>
      <c r="D152" s="94">
        <v>-0.21136088435014244</v>
      </c>
      <c r="E152" s="94">
        <v>-0.5250240064924583</v>
      </c>
      <c r="F152" s="94">
        <v>1.7056299839168787</v>
      </c>
      <c r="G152" s="94">
        <v>1.0901590030698571</v>
      </c>
      <c r="H152" s="94">
        <v>0.3478021426417399</v>
      </c>
      <c r="I152" s="94">
        <v>2.2216408979147673</v>
      </c>
      <c r="J152" s="94">
        <v>1.8481750885257497</v>
      </c>
      <c r="K152" s="94">
        <v>-0.5998572305543348</v>
      </c>
      <c r="L152" s="94">
        <v>-1.5591467672493309</v>
      </c>
      <c r="M152" s="94">
        <v>0.6154073162178975</v>
      </c>
      <c r="N152" s="94">
        <v>0.5524429980141576</v>
      </c>
      <c r="O152" s="94">
        <v>-1.450073341402458</v>
      </c>
      <c r="P152" s="94">
        <v>0.6573736754944548</v>
      </c>
      <c r="Q152" s="94">
        <v>1.6737476471462287</v>
      </c>
      <c r="R152" s="94">
        <v>0.3478021426417399</v>
      </c>
      <c r="S152" s="94">
        <v>-0.6885534276079852</v>
      </c>
      <c r="T152" s="94">
        <v>-0.879215349414153</v>
      </c>
      <c r="U152" s="94">
        <v>-0.551818857275066</v>
      </c>
      <c r="V152" s="94">
        <v>1.5066461855894886</v>
      </c>
      <c r="W152" s="94">
        <v>-0.1808678007364506</v>
      </c>
      <c r="X152" s="94">
        <v>-0.2995921022375114</v>
      </c>
      <c r="Y152" s="94">
        <v>0.19956246433139313</v>
      </c>
      <c r="Z152" s="94">
        <v>-0.8207007340388373</v>
      </c>
      <c r="AA152" s="94">
        <v>2.3743632482364774</v>
      </c>
      <c r="AB152" s="94">
        <v>-0.8989786692836788</v>
      </c>
      <c r="AC152" s="94">
        <v>0.910729340830585</v>
      </c>
      <c r="AD152" s="94">
        <v>-0.8723691280465573</v>
      </c>
      <c r="AE152" s="94">
        <v>2.447013685014099</v>
      </c>
      <c r="AF152" s="94">
        <f t="shared" si="12"/>
        <v>0.3136891943237667</v>
      </c>
      <c r="AG152" s="94">
        <f t="shared" si="13"/>
        <v>1.1209466021456944</v>
      </c>
      <c r="AH152" s="94">
        <f t="shared" si="14"/>
        <v>1.1193724793787996</v>
      </c>
    </row>
    <row r="153" spans="1:34" ht="13.5">
      <c r="A153" s="92">
        <v>145</v>
      </c>
      <c r="B153" s="94">
        <v>-1.355183485429734</v>
      </c>
      <c r="C153" s="94">
        <v>-1.8134323909180239</v>
      </c>
      <c r="D153" s="94">
        <v>0.8905317372409627</v>
      </c>
      <c r="E153" s="94">
        <v>-0.9556606528349221</v>
      </c>
      <c r="F153" s="94">
        <v>1.1220322448934894</v>
      </c>
      <c r="G153" s="94">
        <v>-0.15936848285491578</v>
      </c>
      <c r="H153" s="94">
        <v>-0.4525986696535256</v>
      </c>
      <c r="I153" s="94">
        <v>0.2954334377136547</v>
      </c>
      <c r="J153" s="94">
        <v>-0.9255381883122027</v>
      </c>
      <c r="K153" s="94">
        <v>0.7756761988275684</v>
      </c>
      <c r="L153" s="94">
        <v>1.0197004485235084</v>
      </c>
      <c r="M153" s="94">
        <v>-0.4972150691173738</v>
      </c>
      <c r="N153" s="94">
        <v>0.21096980162838008</v>
      </c>
      <c r="O153" s="94">
        <v>-0.39137944440881256</v>
      </c>
      <c r="P153" s="94">
        <v>-1.5750811144243926</v>
      </c>
      <c r="Q153" s="94">
        <v>-1.0955795914924238</v>
      </c>
      <c r="R153" s="94">
        <v>-1.152261575043667</v>
      </c>
      <c r="S153" s="94">
        <v>-0.17006868802127428</v>
      </c>
      <c r="T153" s="94">
        <v>-0.37680251807614695</v>
      </c>
      <c r="U153" s="94">
        <v>0.2001866050704848</v>
      </c>
      <c r="V153" s="94">
        <v>1.141920620284509</v>
      </c>
      <c r="W153" s="94">
        <v>0.7168546289904043</v>
      </c>
      <c r="X153" s="94">
        <v>-0.8021993380680215</v>
      </c>
      <c r="Y153" s="94">
        <v>0.5650508683174849</v>
      </c>
      <c r="Z153" s="94">
        <v>0.1601438270881772</v>
      </c>
      <c r="AA153" s="94">
        <v>0.6653704076597933</v>
      </c>
      <c r="AB153" s="94">
        <v>-1.3986073099658825</v>
      </c>
      <c r="AC153" s="94">
        <v>0.4727780833491124</v>
      </c>
      <c r="AD153" s="94">
        <v>0.8622282621217892</v>
      </c>
      <c r="AE153" s="94">
        <v>1.6771718946984038</v>
      </c>
      <c r="AF153" s="94">
        <f t="shared" si="12"/>
        <v>-0.07816424840711989</v>
      </c>
      <c r="AG153" s="94">
        <f t="shared" si="13"/>
        <v>0.9196455035710999</v>
      </c>
      <c r="AH153" s="94">
        <f t="shared" si="14"/>
        <v>-0.33997555842375443</v>
      </c>
    </row>
    <row r="154" spans="1:34" ht="13.5">
      <c r="A154" s="92">
        <v>146</v>
      </c>
      <c r="B154" s="94">
        <v>0.14613306120736524</v>
      </c>
      <c r="C154" s="94">
        <v>-0.5642436917696614</v>
      </c>
      <c r="D154" s="94">
        <v>1.3929320630268194</v>
      </c>
      <c r="E154" s="94">
        <v>0.6389689133357024</v>
      </c>
      <c r="F154" s="94">
        <v>-1.1134602573292796</v>
      </c>
      <c r="G154" s="94">
        <v>1.1433917279646266</v>
      </c>
      <c r="H154" s="94">
        <v>1.3530780051951297</v>
      </c>
      <c r="I154" s="94">
        <v>-0.19620756575022824</v>
      </c>
      <c r="J154" s="94">
        <v>-0.5486140253196936</v>
      </c>
      <c r="K154" s="94">
        <v>-1.0269309314026032</v>
      </c>
      <c r="L154" s="94">
        <v>0.4004800757684279</v>
      </c>
      <c r="M154" s="94">
        <v>1.372045517200604</v>
      </c>
      <c r="N154" s="94">
        <v>-0.6619370651606005</v>
      </c>
      <c r="O154" s="94">
        <v>-1.2295140550122596</v>
      </c>
      <c r="P154" s="94">
        <v>0.6839070465503028</v>
      </c>
      <c r="Q154" s="94">
        <v>-0.8062170309131034</v>
      </c>
      <c r="R154" s="94">
        <v>-1.152855020336574</v>
      </c>
      <c r="S154" s="94">
        <v>0.462025582237402</v>
      </c>
      <c r="T154" s="94">
        <v>-0.9709901860333048</v>
      </c>
      <c r="U154" s="94">
        <v>0.363286289939424</v>
      </c>
      <c r="V154" s="94">
        <v>0.6513084827020066</v>
      </c>
      <c r="W154" s="94">
        <v>-0.4891808202955872</v>
      </c>
      <c r="X154" s="94">
        <v>-1.2214104572194628</v>
      </c>
      <c r="Y154" s="94">
        <v>-0.47448907025682274</v>
      </c>
      <c r="Z154" s="94">
        <v>-2.289780240971595</v>
      </c>
      <c r="AA154" s="94">
        <v>-1.1305428415653296</v>
      </c>
      <c r="AB154" s="94">
        <v>-0.6279356057348195</v>
      </c>
      <c r="AC154" s="94">
        <v>0.3330490017106058</v>
      </c>
      <c r="AD154" s="94">
        <v>2.140823198715225</v>
      </c>
      <c r="AE154" s="94">
        <v>0.7309699867619202</v>
      </c>
      <c r="AF154" s="94">
        <f t="shared" si="12"/>
        <v>-0.08973033042517879</v>
      </c>
      <c r="AG154" s="94">
        <f t="shared" si="13"/>
        <v>1.0078182108143774</v>
      </c>
      <c r="AH154" s="94">
        <f t="shared" si="14"/>
        <v>-0.3561369678076022</v>
      </c>
    </row>
    <row r="155" spans="1:34" ht="13.5">
      <c r="A155" s="92">
        <v>147</v>
      </c>
      <c r="B155" s="94">
        <v>0.863226432556985</v>
      </c>
      <c r="C155" s="94">
        <v>-0.6509299055323936</v>
      </c>
      <c r="D155" s="94">
        <v>-0.012048531061736867</v>
      </c>
      <c r="E155" s="94">
        <v>0.3265063241997268</v>
      </c>
      <c r="F155" s="94">
        <v>-0.4542096121440409</v>
      </c>
      <c r="G155" s="94">
        <v>0.12937448445882183</v>
      </c>
      <c r="H155" s="94">
        <v>0.28147724151494913</v>
      </c>
      <c r="I155" s="94">
        <v>0.36475739761954173</v>
      </c>
      <c r="J155" s="94">
        <v>-1.0934900274151005</v>
      </c>
      <c r="K155" s="94">
        <v>0.6136519914434757</v>
      </c>
      <c r="L155" s="94">
        <v>0.47594539864803664</v>
      </c>
      <c r="M155" s="94">
        <v>-0.7214111974462867</v>
      </c>
      <c r="N155" s="94">
        <v>-1.9430990505497903</v>
      </c>
      <c r="O155" s="94">
        <v>0.7476614882762078</v>
      </c>
      <c r="P155" s="94">
        <v>-0.5548508852371015</v>
      </c>
      <c r="Q155" s="94">
        <v>0.3327249942230992</v>
      </c>
      <c r="R155" s="94">
        <v>1.6346848497050814</v>
      </c>
      <c r="S155" s="94">
        <v>-0.19051867639063857</v>
      </c>
      <c r="T155" s="94">
        <v>0.9949235391104594</v>
      </c>
      <c r="U155" s="94">
        <v>-1.0040002962341532</v>
      </c>
      <c r="V155" s="94">
        <v>0.6354071047098842</v>
      </c>
      <c r="W155" s="94">
        <v>-0.7634344001417048</v>
      </c>
      <c r="X155" s="94">
        <v>-1.132575562223792</v>
      </c>
      <c r="Y155" s="94">
        <v>0.586630903853802</v>
      </c>
      <c r="Z155" s="94">
        <v>-0.45913338908576407</v>
      </c>
      <c r="AA155" s="94">
        <v>1.5814612197573297</v>
      </c>
      <c r="AB155" s="94">
        <v>0.29231841836008243</v>
      </c>
      <c r="AC155" s="94">
        <v>-1.4105035006650724</v>
      </c>
      <c r="AD155" s="94">
        <v>0.04985963641956914</v>
      </c>
      <c r="AE155" s="94">
        <v>-0.3085654043388786</v>
      </c>
      <c r="AF155" s="94">
        <f t="shared" si="12"/>
        <v>-0.026271967120313395</v>
      </c>
      <c r="AG155" s="94">
        <f t="shared" si="13"/>
        <v>0.8360022186603069</v>
      </c>
      <c r="AH155" s="94">
        <f t="shared" si="14"/>
        <v>-0.1257028583604202</v>
      </c>
    </row>
    <row r="156" spans="1:34" ht="13.5">
      <c r="A156" s="92">
        <v>148</v>
      </c>
      <c r="B156" s="94">
        <v>0.5695437721442431</v>
      </c>
      <c r="C156" s="94">
        <v>-1.3078511074127164</v>
      </c>
      <c r="D156" s="94">
        <v>1.2506393431976903</v>
      </c>
      <c r="E156" s="94">
        <v>1.0538747119426262</v>
      </c>
      <c r="F156" s="94">
        <v>1.2049622455378994</v>
      </c>
      <c r="G156" s="94">
        <v>0.3019135874637868</v>
      </c>
      <c r="H156" s="94">
        <v>0.6912705430295318</v>
      </c>
      <c r="I156" s="94">
        <v>-0.30279352358775213</v>
      </c>
      <c r="J156" s="94">
        <v>0.7560834092146251</v>
      </c>
      <c r="K156" s="94">
        <v>-1.0655435289663728</v>
      </c>
      <c r="L156" s="94">
        <v>0.8159963726939168</v>
      </c>
      <c r="M156" s="94">
        <v>1.107366642827401</v>
      </c>
      <c r="N156" s="94">
        <v>-0.7259836820594501</v>
      </c>
      <c r="O156" s="94">
        <v>1.3505996321327984</v>
      </c>
      <c r="P156" s="94">
        <v>-0.2527781362005044</v>
      </c>
      <c r="Q156" s="94">
        <v>-0.6145751285657752</v>
      </c>
      <c r="R156" s="94">
        <v>-0.1088801582227461</v>
      </c>
      <c r="S156" s="94">
        <v>0.27869305085914675</v>
      </c>
      <c r="T156" s="94">
        <v>-0.8107781468424946</v>
      </c>
      <c r="U156" s="94">
        <v>-1.1315569281578064</v>
      </c>
      <c r="V156" s="94">
        <v>-1.7428374121664092</v>
      </c>
      <c r="W156" s="94">
        <v>-0.4752598670165753</v>
      </c>
      <c r="X156" s="94">
        <v>1.1035604075004812</v>
      </c>
      <c r="Y156" s="94">
        <v>-0.39055407796695363</v>
      </c>
      <c r="Z156" s="94">
        <v>-0.6990649126237258</v>
      </c>
      <c r="AA156" s="94">
        <v>1.0982330422848463</v>
      </c>
      <c r="AB156" s="94">
        <v>0.21699634089600295</v>
      </c>
      <c r="AC156" s="94">
        <v>0.41386101656826213</v>
      </c>
      <c r="AD156" s="94">
        <v>-0.8037841325858608</v>
      </c>
      <c r="AE156" s="94">
        <v>-0.6715868039464112</v>
      </c>
      <c r="AF156" s="94">
        <f t="shared" si="12"/>
        <v>0.036992219065723475</v>
      </c>
      <c r="AG156" s="94">
        <f t="shared" si="13"/>
        <v>0.8726285454906184</v>
      </c>
      <c r="AH156" s="94">
        <f t="shared" si="14"/>
        <v>0.1695668529611317</v>
      </c>
    </row>
    <row r="157" spans="1:34" ht="13.5">
      <c r="A157" s="92">
        <v>149</v>
      </c>
      <c r="B157" s="94">
        <v>0.044881289795739576</v>
      </c>
      <c r="C157" s="94">
        <v>0.4485343652049778</v>
      </c>
      <c r="D157" s="94">
        <v>-0.042048213799716905</v>
      </c>
      <c r="E157" s="94">
        <v>-0.5428432814369444</v>
      </c>
      <c r="F157" s="94">
        <v>-0.15975501810316928</v>
      </c>
      <c r="G157" s="94">
        <v>1.2603982213477138</v>
      </c>
      <c r="H157" s="94">
        <v>0.0487875695398543</v>
      </c>
      <c r="I157" s="94">
        <v>-1.0787289284053259</v>
      </c>
      <c r="J157" s="94">
        <v>0.889849616214633</v>
      </c>
      <c r="K157" s="94">
        <v>0.42882561501755845</v>
      </c>
      <c r="L157" s="94">
        <v>0.15015530152595602</v>
      </c>
      <c r="M157" s="94">
        <v>0.9342602425022051</v>
      </c>
      <c r="N157" s="94">
        <v>0.7837616067263298</v>
      </c>
      <c r="O157" s="94">
        <v>-0.34366166801191866</v>
      </c>
      <c r="P157" s="94">
        <v>0.2160572876164224</v>
      </c>
      <c r="Q157" s="94">
        <v>0.02092406248266343</v>
      </c>
      <c r="R157" s="94">
        <v>-1.6847116057761014</v>
      </c>
      <c r="S157" s="94">
        <v>1.0440612641104963</v>
      </c>
      <c r="T157" s="94">
        <v>0.4284902388462797</v>
      </c>
      <c r="U157" s="94">
        <v>0.1674311533861328</v>
      </c>
      <c r="V157" s="94">
        <v>-0.7520179678977001</v>
      </c>
      <c r="W157" s="94">
        <v>-0.018628725229064003</v>
      </c>
      <c r="X157" s="94">
        <v>-0.07860649020585697</v>
      </c>
      <c r="Y157" s="94">
        <v>-0.9173504622594919</v>
      </c>
      <c r="Z157" s="94">
        <v>0.6151299203338567</v>
      </c>
      <c r="AA157" s="94">
        <v>0.5903609689994482</v>
      </c>
      <c r="AB157" s="94">
        <v>-0.7715470928815193</v>
      </c>
      <c r="AC157" s="94">
        <v>0.20042079995619133</v>
      </c>
      <c r="AD157" s="94">
        <v>0.3374998414074071</v>
      </c>
      <c r="AE157" s="94">
        <v>0.05468564268085174</v>
      </c>
      <c r="AF157" s="94">
        <f t="shared" si="12"/>
        <v>0.07582051845626363</v>
      </c>
      <c r="AG157" s="94">
        <f t="shared" si="13"/>
        <v>0.6529615665763867</v>
      </c>
      <c r="AH157" s="94">
        <f t="shared" si="14"/>
        <v>0.4644715544518577</v>
      </c>
    </row>
    <row r="158" spans="1:34" ht="13.5">
      <c r="A158" s="92">
        <v>150</v>
      </c>
      <c r="B158" s="94">
        <v>1.239513949258253</v>
      </c>
      <c r="C158" s="94">
        <v>0.28553927222674247</v>
      </c>
      <c r="D158" s="94">
        <v>0.26638758754415903</v>
      </c>
      <c r="E158" s="94">
        <v>0.5992171736579621</v>
      </c>
      <c r="F158" s="94">
        <v>1.2848113328800537</v>
      </c>
      <c r="G158" s="94">
        <v>0.7438211468979716</v>
      </c>
      <c r="H158" s="94">
        <v>-0.11557858670130372</v>
      </c>
      <c r="I158" s="94">
        <v>0.17379534256178886</v>
      </c>
      <c r="J158" s="94">
        <v>-1.3316093827597797</v>
      </c>
      <c r="K158" s="94">
        <v>-0.3678655957628507</v>
      </c>
      <c r="L158" s="94">
        <v>-0.6475306690845173</v>
      </c>
      <c r="M158" s="94">
        <v>-0.3152308636344969</v>
      </c>
      <c r="N158" s="94">
        <v>-0.5118977242091205</v>
      </c>
      <c r="O158" s="94">
        <v>1.3845055946148932</v>
      </c>
      <c r="P158" s="94">
        <v>0.4397543307277374</v>
      </c>
      <c r="Q158" s="94">
        <v>0.8304891707666684</v>
      </c>
      <c r="R158" s="94">
        <v>-0.5687343218596652</v>
      </c>
      <c r="S158" s="94">
        <v>0.3432546691328753</v>
      </c>
      <c r="T158" s="94">
        <v>-0.28577801458595786</v>
      </c>
      <c r="U158" s="94">
        <v>-0.006310756361926906</v>
      </c>
      <c r="V158" s="94">
        <v>-0.7264816304086708</v>
      </c>
      <c r="W158" s="94">
        <v>0.8438473741989583</v>
      </c>
      <c r="X158" s="94">
        <v>-0.383545284421416</v>
      </c>
      <c r="Y158" s="94">
        <v>0.5708034223061986</v>
      </c>
      <c r="Z158" s="94">
        <v>0.7479638952645473</v>
      </c>
      <c r="AA158" s="94">
        <v>-1.6626745491521433</v>
      </c>
      <c r="AB158" s="94">
        <v>0.44692797018797137</v>
      </c>
      <c r="AC158" s="94">
        <v>0.20588799998222385</v>
      </c>
      <c r="AD158" s="94">
        <v>0.26820998755283654</v>
      </c>
      <c r="AE158" s="94">
        <v>-0.02980073077196721</v>
      </c>
      <c r="AF158" s="94">
        <f t="shared" si="12"/>
        <v>0.12405640366826749</v>
      </c>
      <c r="AG158" s="94">
        <f t="shared" si="13"/>
        <v>0.711750320803288</v>
      </c>
      <c r="AH158" s="94">
        <f t="shared" si="14"/>
        <v>0.6971905739543961</v>
      </c>
    </row>
    <row r="159" spans="1:34" ht="13.5">
      <c r="A159" s="92">
        <v>151</v>
      </c>
      <c r="B159" s="94">
        <v>1.0394546734460164</v>
      </c>
      <c r="C159" s="94">
        <v>0.28004478735965677</v>
      </c>
      <c r="D159" s="94">
        <v>0.4128617092646891</v>
      </c>
      <c r="E159" s="94">
        <v>-0.22036601876607165</v>
      </c>
      <c r="F159" s="94">
        <v>-0.5726053586840862</v>
      </c>
      <c r="G159" s="94">
        <v>-0.5849062745255651</v>
      </c>
      <c r="H159" s="94">
        <v>2.235392457805574</v>
      </c>
      <c r="I159" s="94">
        <v>0.5820038495585322</v>
      </c>
      <c r="J159" s="94">
        <v>0.3181264673912665</v>
      </c>
      <c r="K159" s="94">
        <v>-1.3511680663214065</v>
      </c>
      <c r="L159" s="94">
        <v>-0.828115389595041</v>
      </c>
      <c r="M159" s="94">
        <v>0.5580659490078688</v>
      </c>
      <c r="N159" s="94">
        <v>-2.4161272449418902</v>
      </c>
      <c r="O159" s="94">
        <v>-2.219840098405257</v>
      </c>
      <c r="P159" s="94">
        <v>0.6923403361724922</v>
      </c>
      <c r="Q159" s="94">
        <v>-0.17581555766810197</v>
      </c>
      <c r="R159" s="94">
        <v>0.43806949179270305</v>
      </c>
      <c r="S159" s="94">
        <v>0.7019002623565029</v>
      </c>
      <c r="T159" s="94">
        <v>0.7897028808656614</v>
      </c>
      <c r="U159" s="94">
        <v>-0.9180507731798571</v>
      </c>
      <c r="V159" s="94">
        <v>-2.5754707166925073</v>
      </c>
      <c r="W159" s="94">
        <v>0.5699030225514434</v>
      </c>
      <c r="X159" s="94">
        <v>1.1917882147827186</v>
      </c>
      <c r="Y159" s="94">
        <v>-0.2704314283619169</v>
      </c>
      <c r="Z159" s="94">
        <v>0.22420749701268505</v>
      </c>
      <c r="AA159" s="94">
        <v>-1.8719038052950054</v>
      </c>
      <c r="AB159" s="94">
        <v>0.019546178009477444</v>
      </c>
      <c r="AC159" s="94">
        <v>0.02176534508180339</v>
      </c>
      <c r="AD159" s="94">
        <v>-0.8972619980340824</v>
      </c>
      <c r="AE159" s="94">
        <v>0.5015476745029446</v>
      </c>
      <c r="AF159" s="94">
        <f t="shared" si="12"/>
        <v>-0.14417806445029177</v>
      </c>
      <c r="AG159" s="94">
        <f t="shared" si="13"/>
        <v>1.098086107505996</v>
      </c>
      <c r="AH159" s="94">
        <f t="shared" si="14"/>
        <v>-0.525197663333536</v>
      </c>
    </row>
    <row r="160" spans="1:34" ht="13.5">
      <c r="A160" s="92">
        <v>152</v>
      </c>
      <c r="B160" s="94">
        <v>-0.38981056604825426</v>
      </c>
      <c r="C160" s="94">
        <v>2.392716851318255</v>
      </c>
      <c r="D160" s="94">
        <v>-0.5628987764794147</v>
      </c>
      <c r="E160" s="94">
        <v>-1.7459842638345435</v>
      </c>
      <c r="F160" s="94">
        <v>-0.20065499484189786</v>
      </c>
      <c r="G160" s="94">
        <v>-0.9051836968865246</v>
      </c>
      <c r="H160" s="94">
        <v>-0.8007236829143949</v>
      </c>
      <c r="I160" s="94">
        <v>0.277500475931447</v>
      </c>
      <c r="J160" s="94">
        <v>-0.9565064829075709</v>
      </c>
      <c r="K160" s="94">
        <v>-1.2254531611688435</v>
      </c>
      <c r="L160" s="94">
        <v>-0.5735068953072187</v>
      </c>
      <c r="M160" s="94">
        <v>0.529066710441839</v>
      </c>
      <c r="N160" s="94">
        <v>-0.34666527426452376</v>
      </c>
      <c r="O160" s="94">
        <v>1.4874103726469912</v>
      </c>
      <c r="P160" s="94">
        <v>-1.1107613318017684</v>
      </c>
      <c r="Q160" s="94">
        <v>0.2772617335722316</v>
      </c>
      <c r="R160" s="94">
        <v>-1.5061732483445667</v>
      </c>
      <c r="S160" s="94">
        <v>-1.0064104571938515</v>
      </c>
      <c r="T160" s="94">
        <v>0.39857468436821364</v>
      </c>
      <c r="U160" s="94">
        <v>1.1803490451711696</v>
      </c>
      <c r="V160" s="94">
        <v>-0.1353942025161814</v>
      </c>
      <c r="W160" s="94">
        <v>-0.4830678790312959</v>
      </c>
      <c r="X160" s="94">
        <v>0.34528511605458334</v>
      </c>
      <c r="Y160" s="94">
        <v>0.11665633792290464</v>
      </c>
      <c r="Z160" s="94">
        <v>0.6545269570779055</v>
      </c>
      <c r="AA160" s="94">
        <v>-0.8153551789291669</v>
      </c>
      <c r="AB160" s="94">
        <v>0.2598926585051231</v>
      </c>
      <c r="AC160" s="94">
        <v>0.5232686817180365</v>
      </c>
      <c r="AD160" s="94">
        <v>-1.1028578228433616</v>
      </c>
      <c r="AE160" s="94">
        <v>-0.18320065464649815</v>
      </c>
      <c r="AF160" s="94">
        <f t="shared" si="12"/>
        <v>-0.1869366315077059</v>
      </c>
      <c r="AG160" s="94">
        <f t="shared" si="13"/>
        <v>0.9007945582287986</v>
      </c>
      <c r="AH160" s="94">
        <f t="shared" si="14"/>
        <v>-0.8300966288041214</v>
      </c>
    </row>
    <row r="161" spans="1:34" ht="13.5">
      <c r="A161" s="92">
        <v>153</v>
      </c>
      <c r="B161" s="94">
        <v>1.3931344255979639</v>
      </c>
      <c r="C161" s="94">
        <v>-0.38008920455467887</v>
      </c>
      <c r="D161" s="94">
        <v>0.8550387065042742</v>
      </c>
      <c r="E161" s="94">
        <v>-0.6042591849109158</v>
      </c>
      <c r="F161" s="94">
        <v>0.36304072636994533</v>
      </c>
      <c r="G161" s="94">
        <v>1.7276670405408368</v>
      </c>
      <c r="H161" s="94">
        <v>2.2022140910848975</v>
      </c>
      <c r="I161" s="94">
        <v>0.624493168288609</v>
      </c>
      <c r="J161" s="94">
        <v>-0.8264987627626397</v>
      </c>
      <c r="K161" s="94">
        <v>0.05346009857021272</v>
      </c>
      <c r="L161" s="94">
        <v>-0.5851779860677198</v>
      </c>
      <c r="M161" s="94">
        <v>0.5135552783031017</v>
      </c>
      <c r="N161" s="94">
        <v>-0.20291963664931245</v>
      </c>
      <c r="O161" s="94">
        <v>0.48840547606232576</v>
      </c>
      <c r="P161" s="94">
        <v>2.247652446385473</v>
      </c>
      <c r="Q161" s="94">
        <v>-1.9896287994924933</v>
      </c>
      <c r="R161" s="94">
        <v>1.0979533726640511</v>
      </c>
      <c r="S161" s="94">
        <v>0.6067398317100015</v>
      </c>
      <c r="T161" s="94">
        <v>0.8217716640501749</v>
      </c>
      <c r="U161" s="94">
        <v>0.44304215407464653</v>
      </c>
      <c r="V161" s="94">
        <v>-1.0103531167260371</v>
      </c>
      <c r="W161" s="94">
        <v>0.9365112418890931</v>
      </c>
      <c r="X161" s="94">
        <v>0.08466940926155075</v>
      </c>
      <c r="Y161" s="94">
        <v>-0.019164190234732814</v>
      </c>
      <c r="Z161" s="94">
        <v>-0.9521636457066052</v>
      </c>
      <c r="AA161" s="94">
        <v>0.15472096492885612</v>
      </c>
      <c r="AB161" s="94">
        <v>-0.3851926067000022</v>
      </c>
      <c r="AC161" s="94">
        <v>1.208131834573578</v>
      </c>
      <c r="AD161" s="94">
        <v>0.5555648385779932</v>
      </c>
      <c r="AE161" s="94">
        <v>-2.118649717886001</v>
      </c>
      <c r="AF161" s="94">
        <f t="shared" si="12"/>
        <v>0.24345566392488158</v>
      </c>
      <c r="AG161" s="94">
        <f t="shared" si="13"/>
        <v>1.033257716291425</v>
      </c>
      <c r="AH161" s="94">
        <f t="shared" si="14"/>
        <v>0.9424779900940655</v>
      </c>
    </row>
    <row r="162" spans="1:34" ht="13.5">
      <c r="A162" s="92">
        <v>154</v>
      </c>
      <c r="B162" s="94">
        <v>-2.0151856006123126</v>
      </c>
      <c r="C162" s="94">
        <v>1.6632839106023312</v>
      </c>
      <c r="D162" s="94">
        <v>0.466627625428373</v>
      </c>
      <c r="E162" s="94">
        <v>-0.27734131435863674</v>
      </c>
      <c r="F162" s="94">
        <v>0.624493168288609</v>
      </c>
      <c r="G162" s="94">
        <v>-0.536472271051025</v>
      </c>
      <c r="H162" s="94">
        <v>-0.6030654731148388</v>
      </c>
      <c r="I162" s="94">
        <v>0.10018879947892856</v>
      </c>
      <c r="J162" s="94">
        <v>-1.4312854546005838</v>
      </c>
      <c r="K162" s="94">
        <v>-0.9975633474823553</v>
      </c>
      <c r="L162" s="94">
        <v>-0.7313701644307002</v>
      </c>
      <c r="M162" s="94">
        <v>-0.3784452928812243</v>
      </c>
      <c r="N162" s="94">
        <v>0.13894577932660468</v>
      </c>
      <c r="O162" s="94">
        <v>-2.255383151350543</v>
      </c>
      <c r="P162" s="94">
        <v>0.4699563760368619</v>
      </c>
      <c r="Q162" s="94">
        <v>-0.3707327778101899</v>
      </c>
      <c r="R162" s="94">
        <v>-0.2686078914848622</v>
      </c>
      <c r="S162" s="94">
        <v>-0.5967467586742714</v>
      </c>
      <c r="T162" s="94">
        <v>0.21323785404092632</v>
      </c>
      <c r="U162" s="94">
        <v>-0.08912365956348367</v>
      </c>
      <c r="V162" s="94">
        <v>1.315627287112875</v>
      </c>
      <c r="W162" s="94">
        <v>-0.4483649718167726</v>
      </c>
      <c r="X162" s="94">
        <v>-0.36132519198872615</v>
      </c>
      <c r="Y162" s="94">
        <v>-0.569453959542443</v>
      </c>
      <c r="Z162" s="94">
        <v>-0.7722701411694288</v>
      </c>
      <c r="AA162" s="94">
        <v>-0.13469957593770232</v>
      </c>
      <c r="AB162" s="94">
        <v>0.4136109055252746</v>
      </c>
      <c r="AC162" s="94">
        <v>1.0962776286760345</v>
      </c>
      <c r="AD162" s="94">
        <v>0.37007680475653615</v>
      </c>
      <c r="AE162" s="94">
        <v>1.060832346411189</v>
      </c>
      <c r="AF162" s="94">
        <f t="shared" si="12"/>
        <v>-0.1634759504061852</v>
      </c>
      <c r="AG162" s="94">
        <f t="shared" si="13"/>
        <v>0.8694117783861879</v>
      </c>
      <c r="AH162" s="94">
        <f t="shared" si="14"/>
        <v>-0.7521220874630024</v>
      </c>
    </row>
    <row r="163" spans="1:34" ht="13.5">
      <c r="A163" s="92">
        <v>155</v>
      </c>
      <c r="B163" s="94">
        <v>1.2169084584456868</v>
      </c>
      <c r="C163" s="94">
        <v>-0.5001606950827409</v>
      </c>
      <c r="D163" s="94">
        <v>-0.14551460481015965</v>
      </c>
      <c r="E163" s="94">
        <v>0.028269369067857042</v>
      </c>
      <c r="F163" s="94">
        <v>-0.17092361304094084</v>
      </c>
      <c r="G163" s="94">
        <v>-0.9579571269568987</v>
      </c>
      <c r="H163" s="94">
        <v>-0.5045865236752434</v>
      </c>
      <c r="I163" s="94">
        <v>0.8631172931927722</v>
      </c>
      <c r="J163" s="94">
        <v>-0.8586835065216292</v>
      </c>
      <c r="K163" s="94">
        <v>2.54702172242105</v>
      </c>
      <c r="L163" s="94">
        <v>-0.47954699766705744</v>
      </c>
      <c r="M163" s="94">
        <v>0.9669543032941874</v>
      </c>
      <c r="N163" s="94">
        <v>-0.19449316823738627</v>
      </c>
      <c r="O163" s="94">
        <v>1.9023082131752744</v>
      </c>
      <c r="P163" s="94">
        <v>0.36451183405006304</v>
      </c>
      <c r="Q163" s="94">
        <v>-0.322636424243683</v>
      </c>
      <c r="R163" s="94">
        <v>-0.3324839781271294</v>
      </c>
      <c r="S163" s="94">
        <v>-1.6765488908276893</v>
      </c>
      <c r="T163" s="94">
        <v>0.880004336067941</v>
      </c>
      <c r="U163" s="94">
        <v>-0.6520645001728553</v>
      </c>
      <c r="V163" s="94">
        <v>0.9793598110263702</v>
      </c>
      <c r="W163" s="94">
        <v>-0.1383284597977763</v>
      </c>
      <c r="X163" s="94">
        <v>0.7443259164574556</v>
      </c>
      <c r="Y163" s="94">
        <v>-0.6415984898922034</v>
      </c>
      <c r="Z163" s="94">
        <v>-1.252146830665879</v>
      </c>
      <c r="AA163" s="94">
        <v>2.0995503291487694</v>
      </c>
      <c r="AB163" s="94">
        <v>0.21034338715253398</v>
      </c>
      <c r="AC163" s="94">
        <v>-0.8719212019059341</v>
      </c>
      <c r="AD163" s="94">
        <v>-0.4955711574439192</v>
      </c>
      <c r="AE163" s="94">
        <v>-1.3621138350572437</v>
      </c>
      <c r="AF163" s="94">
        <f t="shared" si="12"/>
        <v>0.04151316564578641</v>
      </c>
      <c r="AG163" s="94">
        <f t="shared" si="13"/>
        <v>1.0145161895469017</v>
      </c>
      <c r="AH163" s="94">
        <f t="shared" si="14"/>
        <v>0.1636767005732134</v>
      </c>
    </row>
    <row r="164" spans="1:34" ht="13.5">
      <c r="A164" s="92">
        <v>156</v>
      </c>
      <c r="B164" s="94">
        <v>1.9486924429656938</v>
      </c>
      <c r="C164" s="94">
        <v>-0.4646665274776751</v>
      </c>
      <c r="D164" s="94">
        <v>0.7256846856762422</v>
      </c>
      <c r="E164" s="94">
        <v>1.4795932656852528</v>
      </c>
      <c r="F164" s="94">
        <v>0.19059598344028927</v>
      </c>
      <c r="G164" s="94">
        <v>0.8992083166958764</v>
      </c>
      <c r="H164" s="94">
        <v>-0.5382401013775961</v>
      </c>
      <c r="I164" s="94">
        <v>0.1983926267712377</v>
      </c>
      <c r="J164" s="94">
        <v>-1.296421032748185</v>
      </c>
      <c r="K164" s="94">
        <v>-0.44025910028722137</v>
      </c>
      <c r="L164" s="94">
        <v>-1.4190345609677024</v>
      </c>
      <c r="M164" s="94">
        <v>0.15433442968060263</v>
      </c>
      <c r="N164" s="94">
        <v>-0.7178437044785824</v>
      </c>
      <c r="O164" s="94">
        <v>-0.22436438484874088</v>
      </c>
      <c r="P164" s="94">
        <v>-1.5586329027428292</v>
      </c>
      <c r="Q164" s="94">
        <v>0.7639459909114521</v>
      </c>
      <c r="R164" s="94">
        <v>0.230802470468916</v>
      </c>
      <c r="S164" s="94">
        <v>1.1622728379734326</v>
      </c>
      <c r="T164" s="94">
        <v>-0.13647536434291396</v>
      </c>
      <c r="U164" s="94">
        <v>-1.1080737749580294</v>
      </c>
      <c r="V164" s="94">
        <v>-0.33183596315211616</v>
      </c>
      <c r="W164" s="94">
        <v>0.9139762369159143</v>
      </c>
      <c r="X164" s="94">
        <v>-0.4762023309012875</v>
      </c>
      <c r="Y164" s="94">
        <v>0.9421000868314877</v>
      </c>
      <c r="Z164" s="94">
        <v>-0.9561426850268617</v>
      </c>
      <c r="AA164" s="94">
        <v>-0.28131807994213887</v>
      </c>
      <c r="AB164" s="94">
        <v>1.2449754649423994</v>
      </c>
      <c r="AC164" s="94">
        <v>0.4491266736295074</v>
      </c>
      <c r="AD164" s="94">
        <v>0.27471969588077627</v>
      </c>
      <c r="AE164" s="94">
        <v>-1.9754315871978179</v>
      </c>
      <c r="AF164" s="94">
        <f t="shared" si="12"/>
        <v>-0.01155069639935391</v>
      </c>
      <c r="AG164" s="94">
        <f t="shared" si="13"/>
        <v>0.9455671040190083</v>
      </c>
      <c r="AH164" s="94">
        <f t="shared" si="14"/>
        <v>-0.048862513724342554</v>
      </c>
    </row>
    <row r="165" spans="1:34" ht="13.5">
      <c r="A165" s="92">
        <v>157</v>
      </c>
      <c r="B165" s="94">
        <v>-0.04733237801701762</v>
      </c>
      <c r="C165" s="94">
        <v>-0.26377279027656186</v>
      </c>
      <c r="D165" s="94">
        <v>-1.3154453881725203</v>
      </c>
      <c r="E165" s="94">
        <v>-0.6113441486377269</v>
      </c>
      <c r="F165" s="94">
        <v>0.33571950552868657</v>
      </c>
      <c r="G165" s="94">
        <v>-0.609593371336814</v>
      </c>
      <c r="H165" s="94">
        <v>0.021077539713587612</v>
      </c>
      <c r="I165" s="94">
        <v>1.0656799531716388</v>
      </c>
      <c r="J165" s="94">
        <v>0.1116518433263991</v>
      </c>
      <c r="K165" s="94">
        <v>-1.7212369129993021</v>
      </c>
      <c r="L165" s="94">
        <v>-1.3656040209752973</v>
      </c>
      <c r="M165" s="94">
        <v>-0.9329596650786698</v>
      </c>
      <c r="N165" s="94">
        <v>-0.6816867426095996</v>
      </c>
      <c r="O165" s="94">
        <v>0.02773390406218823</v>
      </c>
      <c r="P165" s="94">
        <v>-0.5951028470008168</v>
      </c>
      <c r="Q165" s="94">
        <v>0.9544532986183185</v>
      </c>
      <c r="R165" s="94">
        <v>0.20690322344307788</v>
      </c>
      <c r="S165" s="94">
        <v>0.5296828931022901</v>
      </c>
      <c r="T165" s="94">
        <v>1.0784538062580395</v>
      </c>
      <c r="U165" s="94">
        <v>-0.24812152332742698</v>
      </c>
      <c r="V165" s="94">
        <v>0.060508682508952916</v>
      </c>
      <c r="W165" s="94">
        <v>-2.0483184925979003</v>
      </c>
      <c r="X165" s="94">
        <v>-1.2169084584456868</v>
      </c>
      <c r="Y165" s="94">
        <v>-1.3118187780492008</v>
      </c>
      <c r="Z165" s="94">
        <v>1.1762131180148572</v>
      </c>
      <c r="AA165" s="94">
        <v>-0.5272204361972399</v>
      </c>
      <c r="AB165" s="94">
        <v>-0.5735068953072187</v>
      </c>
      <c r="AC165" s="94">
        <v>-0.2238937213405734</v>
      </c>
      <c r="AD165" s="94">
        <v>1.164830791822169</v>
      </c>
      <c r="AE165" s="94">
        <v>-1.0601615940686315</v>
      </c>
      <c r="AF165" s="94">
        <f t="shared" si="12"/>
        <v>-0.2873706534956</v>
      </c>
      <c r="AG165" s="94">
        <f t="shared" si="13"/>
        <v>0.8608172064066396</v>
      </c>
      <c r="AH165" s="94">
        <f t="shared" si="14"/>
        <v>-1.3353387983271774</v>
      </c>
    </row>
    <row r="166" spans="1:34" ht="13.5">
      <c r="A166" s="92">
        <v>158</v>
      </c>
      <c r="B166" s="94">
        <v>-0.8938354767451528</v>
      </c>
      <c r="C166" s="94">
        <v>0.05346009857021272</v>
      </c>
      <c r="D166" s="94">
        <v>0.4997264113626443</v>
      </c>
      <c r="E166" s="94">
        <v>-0.029494913178496063</v>
      </c>
      <c r="F166" s="94">
        <v>-0.9768905329110567</v>
      </c>
      <c r="G166" s="94">
        <v>-0.06871118785056751</v>
      </c>
      <c r="H166" s="94">
        <v>-0.1808678007364506</v>
      </c>
      <c r="I166" s="94">
        <v>0.6725463208567817</v>
      </c>
      <c r="J166" s="94">
        <v>-0.7287735570571385</v>
      </c>
      <c r="K166" s="94">
        <v>1.3218323147157207</v>
      </c>
      <c r="L166" s="94">
        <v>0.2838669388438575</v>
      </c>
      <c r="M166" s="94">
        <v>0.03845002538582776</v>
      </c>
      <c r="N166" s="94">
        <v>0.4118624019611161</v>
      </c>
      <c r="O166" s="94">
        <v>-0.17208776625921018</v>
      </c>
      <c r="P166" s="94">
        <v>0.4879734660789836</v>
      </c>
      <c r="Q166" s="94">
        <v>-1.0550752449489664</v>
      </c>
      <c r="R166" s="94">
        <v>0.7660992196178995</v>
      </c>
      <c r="S166" s="94">
        <v>-0.5023287030780921</v>
      </c>
      <c r="T166" s="94">
        <v>0.2173101165681146</v>
      </c>
      <c r="U166" s="94">
        <v>-0.8187737421394559</v>
      </c>
      <c r="V166" s="94">
        <v>-0.49392838263884187</v>
      </c>
      <c r="W166" s="94">
        <v>0.2706701707211323</v>
      </c>
      <c r="X166" s="94">
        <v>1.1589736459427513</v>
      </c>
      <c r="Y166" s="94">
        <v>-1.0773601388791576</v>
      </c>
      <c r="Z166" s="94">
        <v>2.0879178919130936</v>
      </c>
      <c r="AA166" s="94">
        <v>-0.010059011401608586</v>
      </c>
      <c r="AB166" s="94">
        <v>0.09058339855982922</v>
      </c>
      <c r="AC166" s="94">
        <v>-1.39657458930742</v>
      </c>
      <c r="AD166" s="94">
        <v>0.5323249752109405</v>
      </c>
      <c r="AE166" s="94">
        <v>0.8665642781124916</v>
      </c>
      <c r="AF166" s="94">
        <f t="shared" si="12"/>
        <v>0.04518002090965941</v>
      </c>
      <c r="AG166" s="94">
        <f t="shared" si="13"/>
        <v>0.7762436222935944</v>
      </c>
      <c r="AH166" s="94">
        <f t="shared" si="14"/>
        <v>0.23281361475751342</v>
      </c>
    </row>
    <row r="167" spans="1:34" ht="13.5">
      <c r="A167" s="92">
        <v>159</v>
      </c>
      <c r="B167" s="94">
        <v>1.1247630027355626</v>
      </c>
      <c r="C167" s="94">
        <v>-0.7947301128297113</v>
      </c>
      <c r="D167" s="94">
        <v>-1.2114719538658392</v>
      </c>
      <c r="E167" s="94">
        <v>0.10495682545297313</v>
      </c>
      <c r="F167" s="94">
        <v>0.29191937755967956</v>
      </c>
      <c r="G167" s="94">
        <v>0.2304091140103992</v>
      </c>
      <c r="H167" s="94">
        <v>0.6787934125895845</v>
      </c>
      <c r="I167" s="94">
        <v>-0.05644778866553679</v>
      </c>
      <c r="J167" s="94">
        <v>0.6940922503417823</v>
      </c>
      <c r="K167" s="94">
        <v>0.8997812983579934</v>
      </c>
      <c r="L167" s="94">
        <v>0.38074745134508703</v>
      </c>
      <c r="M167" s="94">
        <v>0.0507782260683598</v>
      </c>
      <c r="N167" s="94">
        <v>-1.3710678103961982</v>
      </c>
      <c r="O167" s="94">
        <v>-0.044115040509495884</v>
      </c>
      <c r="P167" s="94">
        <v>0.28402610041666776</v>
      </c>
      <c r="Q167" s="94">
        <v>1.8675109458854422</v>
      </c>
      <c r="R167" s="94">
        <v>-1.8071295926347375</v>
      </c>
      <c r="S167" s="94">
        <v>0.8363349479623139</v>
      </c>
      <c r="T167" s="94">
        <v>2.4854307412169874</v>
      </c>
      <c r="U167" s="94">
        <v>-0.4028856892546173</v>
      </c>
      <c r="V167" s="94">
        <v>0.9305972525908146</v>
      </c>
      <c r="W167" s="94">
        <v>-0.5684637471858878</v>
      </c>
      <c r="X167" s="94">
        <v>-0.7913763511169236</v>
      </c>
      <c r="Y167" s="94">
        <v>1.4918214219505899</v>
      </c>
      <c r="Z167" s="94">
        <v>-0.1724765752442181</v>
      </c>
      <c r="AA167" s="94">
        <v>1.7645515981712379</v>
      </c>
      <c r="AB167" s="94">
        <v>0.958200416789623</v>
      </c>
      <c r="AC167" s="94">
        <v>0.5763945409853477</v>
      </c>
      <c r="AD167" s="94">
        <v>-0.12374584912322462</v>
      </c>
      <c r="AE167" s="94">
        <v>1.4387842384167016</v>
      </c>
      <c r="AF167" s="94">
        <f t="shared" si="12"/>
        <v>0.3248660884006919</v>
      </c>
      <c r="AG167" s="94">
        <f t="shared" si="13"/>
        <v>0.9751144897911881</v>
      </c>
      <c r="AH167" s="94">
        <f t="shared" si="14"/>
        <v>1.3326274680638128</v>
      </c>
    </row>
    <row r="168" spans="1:34" ht="13.5">
      <c r="A168" s="92">
        <v>160</v>
      </c>
      <c r="B168" s="94">
        <v>-0.19020717445528135</v>
      </c>
      <c r="C168" s="94">
        <v>0.9805944500840269</v>
      </c>
      <c r="D168" s="94">
        <v>-0.4246362550475169</v>
      </c>
      <c r="E168" s="94">
        <v>0.609225025982596</v>
      </c>
      <c r="F168" s="94">
        <v>-1.322564457950648</v>
      </c>
      <c r="G168" s="94">
        <v>-0.7538460522482637</v>
      </c>
      <c r="H168" s="94">
        <v>-1.3927319741924293</v>
      </c>
      <c r="I168" s="94">
        <v>-0.09119730748352595</v>
      </c>
      <c r="J168" s="94">
        <v>0.9471204975852743</v>
      </c>
      <c r="K168" s="94">
        <v>0.29615307539643254</v>
      </c>
      <c r="L168" s="94">
        <v>1.1330098459438886</v>
      </c>
      <c r="M168" s="94">
        <v>1.6669582691974938</v>
      </c>
      <c r="N168" s="94">
        <v>0.14845340956526343</v>
      </c>
      <c r="O168" s="94">
        <v>0.08029473974602297</v>
      </c>
      <c r="P168" s="94">
        <v>0.5511060408025514</v>
      </c>
      <c r="Q168" s="94">
        <v>1.7584170564077795</v>
      </c>
      <c r="R168" s="94">
        <v>-1.0732674127211794</v>
      </c>
      <c r="S168" s="94">
        <v>-0.153095243149437</v>
      </c>
      <c r="T168" s="94">
        <v>0.220757101487834</v>
      </c>
      <c r="U168" s="94">
        <v>0.9701329872768838</v>
      </c>
      <c r="V168" s="94">
        <v>-1.4161105355015025</v>
      </c>
      <c r="W168" s="94">
        <v>0.5766651156591251</v>
      </c>
      <c r="X168" s="94">
        <v>-0.8266079021268524</v>
      </c>
      <c r="Y168" s="94">
        <v>-0.09626887731428724</v>
      </c>
      <c r="Z168" s="94">
        <v>-0.6849700184829999</v>
      </c>
      <c r="AA168" s="94">
        <v>0.2539627530495636</v>
      </c>
      <c r="AB168" s="94">
        <v>0.7478638508473523</v>
      </c>
      <c r="AC168" s="94">
        <v>2.0360130292829126</v>
      </c>
      <c r="AD168" s="94">
        <v>-0.20643483367166482</v>
      </c>
      <c r="AE168" s="94">
        <v>0.6313871381280478</v>
      </c>
      <c r="AF168" s="94">
        <f t="shared" si="12"/>
        <v>0.165872544736582</v>
      </c>
      <c r="AG168" s="94">
        <f t="shared" si="13"/>
        <v>0.9006666352205562</v>
      </c>
      <c r="AH168" s="94">
        <f t="shared" si="14"/>
        <v>0.7366656574148012</v>
      </c>
    </row>
    <row r="169" spans="1:34" ht="13.5">
      <c r="A169" s="92">
        <v>161</v>
      </c>
      <c r="B169" s="94">
        <v>1.614644133951515</v>
      </c>
      <c r="C169" s="94">
        <v>-1.2143436833866872</v>
      </c>
      <c r="D169" s="94">
        <v>1.0418216334073804</v>
      </c>
      <c r="E169" s="94">
        <v>0.10741814548964612</v>
      </c>
      <c r="F169" s="94">
        <v>-0.25601821107557043</v>
      </c>
      <c r="G169" s="94">
        <v>0.17853608369478025</v>
      </c>
      <c r="H169" s="94">
        <v>0.6304537691903533</v>
      </c>
      <c r="I169" s="94">
        <v>2.4871042114682496</v>
      </c>
      <c r="J169" s="94">
        <v>-1.4115403246250935</v>
      </c>
      <c r="K169" s="94">
        <v>-0.2632179985084804</v>
      </c>
      <c r="L169" s="94">
        <v>0.7522203304688446</v>
      </c>
      <c r="M169" s="94">
        <v>-2.875895006582141</v>
      </c>
      <c r="N169" s="94">
        <v>0.485046030007652</v>
      </c>
      <c r="O169" s="94">
        <v>0.4438015821506269</v>
      </c>
      <c r="P169" s="94">
        <v>0.4574349077302031</v>
      </c>
      <c r="Q169" s="94">
        <v>-1.5671957953600213</v>
      </c>
      <c r="R169" s="94">
        <v>-0.29375541998888366</v>
      </c>
      <c r="S169" s="94">
        <v>-0.004552020982373506</v>
      </c>
      <c r="T169" s="94">
        <v>1.0576150089036673</v>
      </c>
      <c r="U169" s="94">
        <v>-0.5983019946143031</v>
      </c>
      <c r="V169" s="94">
        <v>-0.5400988811743446</v>
      </c>
      <c r="W169" s="94">
        <v>0.3797606495936634</v>
      </c>
      <c r="X169" s="94">
        <v>-1.307312231801916</v>
      </c>
      <c r="Y169" s="94">
        <v>-0.018245600585942157</v>
      </c>
      <c r="Z169" s="94">
        <v>0.8118399819068145</v>
      </c>
      <c r="AA169" s="94">
        <v>0.8161032383213751</v>
      </c>
      <c r="AB169" s="94">
        <v>-0.025361259758938104</v>
      </c>
      <c r="AC169" s="94">
        <v>0.29032321435806807</v>
      </c>
      <c r="AD169" s="94">
        <v>-1.0768144420580938</v>
      </c>
      <c r="AE169" s="94">
        <v>0.5920014700677712</v>
      </c>
      <c r="AF169" s="94">
        <f aca="true" t="shared" si="15" ref="AF169:AF200">AVERAGE(B169:AE169)</f>
        <v>0.023115717340260744</v>
      </c>
      <c r="AG169" s="94">
        <f aca="true" t="shared" si="16" ref="AG169:AG200">STDEVP(B169:AE169)</f>
        <v>1.0403090639706796</v>
      </c>
      <c r="AH169" s="94">
        <f aca="true" t="shared" si="17" ref="AH169:AH200">(AF169-$D$4)/(AG169/(5-1))</f>
        <v>0.08888019201536917</v>
      </c>
    </row>
    <row r="170" spans="1:34" ht="13.5">
      <c r="A170" s="92">
        <v>162</v>
      </c>
      <c r="B170" s="94">
        <v>-0.23394591153191868</v>
      </c>
      <c r="C170" s="94">
        <v>0.8702431841811631</v>
      </c>
      <c r="D170" s="94">
        <v>0.007382823241641745</v>
      </c>
      <c r="E170" s="94">
        <v>-0.10726466825872194</v>
      </c>
      <c r="F170" s="94">
        <v>0.8120537131617311</v>
      </c>
      <c r="G170" s="94">
        <v>0.6712048161716666</v>
      </c>
      <c r="H170" s="94">
        <v>0.9920427146425936</v>
      </c>
      <c r="I170" s="94">
        <v>0.38774828681198414</v>
      </c>
      <c r="J170" s="94">
        <v>0.14365923561854288</v>
      </c>
      <c r="K170" s="94">
        <v>0.12143345884396695</v>
      </c>
      <c r="L170" s="94">
        <v>0.6720665624015965</v>
      </c>
      <c r="M170" s="94">
        <v>-0.805794115876779</v>
      </c>
      <c r="N170" s="94">
        <v>-0.3207026111340383</v>
      </c>
      <c r="O170" s="94">
        <v>0.07024482329143211</v>
      </c>
      <c r="P170" s="94">
        <v>0.7361768439295702</v>
      </c>
      <c r="Q170" s="94">
        <v>0.044115040509495884</v>
      </c>
      <c r="R170" s="94">
        <v>0.2995125214511063</v>
      </c>
      <c r="S170" s="94">
        <v>-0.005852598405908793</v>
      </c>
      <c r="T170" s="94">
        <v>-0.9629320629755966</v>
      </c>
      <c r="U170" s="94">
        <v>-0.9371046871819999</v>
      </c>
      <c r="V170" s="94">
        <v>0.7178437044785824</v>
      </c>
      <c r="W170" s="94">
        <v>0.49626351028564386</v>
      </c>
      <c r="X170" s="94">
        <v>0.7215112418634817</v>
      </c>
      <c r="Y170" s="94">
        <v>0.43243517211521976</v>
      </c>
      <c r="Z170" s="94">
        <v>-2.1970663510728627</v>
      </c>
      <c r="AA170" s="94">
        <v>-2.2940002963878214</v>
      </c>
      <c r="AB170" s="94">
        <v>0.8663414519105572</v>
      </c>
      <c r="AC170" s="94">
        <v>1.1048268788727</v>
      </c>
      <c r="AD170" s="94">
        <v>-0.17006868802127428</v>
      </c>
      <c r="AE170" s="94">
        <v>0.7014102720859228</v>
      </c>
      <c r="AF170" s="94">
        <f t="shared" si="15"/>
        <v>0.09445947550072258</v>
      </c>
      <c r="AG170" s="94">
        <f t="shared" si="16"/>
        <v>0.827332223845031</v>
      </c>
      <c r="AH170" s="94">
        <f t="shared" si="17"/>
        <v>0.45669428932295975</v>
      </c>
    </row>
    <row r="171" spans="1:34" ht="13.5">
      <c r="A171" s="92">
        <v>163</v>
      </c>
      <c r="B171" s="94">
        <v>-0.17006868802127428</v>
      </c>
      <c r="C171" s="94">
        <v>0.6835205113020493</v>
      </c>
      <c r="D171" s="94">
        <v>-0.33329115467495285</v>
      </c>
      <c r="E171" s="94">
        <v>-0.07139533408917487</v>
      </c>
      <c r="F171" s="94">
        <v>0.6878758540551644</v>
      </c>
      <c r="G171" s="94">
        <v>-0.5106778644403676</v>
      </c>
      <c r="H171" s="94">
        <v>-0.09857444638328161</v>
      </c>
      <c r="I171" s="94">
        <v>-1.5565728972433135</v>
      </c>
      <c r="J171" s="94">
        <v>-1.3245880836620927</v>
      </c>
      <c r="K171" s="94">
        <v>1.3507906260201707</v>
      </c>
      <c r="L171" s="94">
        <v>2.0341940398793668</v>
      </c>
      <c r="M171" s="94">
        <v>1.1432439350755885</v>
      </c>
      <c r="N171" s="94">
        <v>-0.2755928107944783</v>
      </c>
      <c r="O171" s="94">
        <v>-0.6480968295363709</v>
      </c>
      <c r="P171" s="94">
        <v>0.9170025805360638</v>
      </c>
      <c r="Q171" s="94">
        <v>1.1237580110901035</v>
      </c>
      <c r="R171" s="94">
        <v>-0.3980778728873702</v>
      </c>
      <c r="S171" s="94">
        <v>-1.5047453416627832</v>
      </c>
      <c r="T171" s="94">
        <v>1.3218323147157207</v>
      </c>
      <c r="U171" s="94">
        <v>0.07093490239640232</v>
      </c>
      <c r="V171" s="94">
        <v>-0.6058212420612108</v>
      </c>
      <c r="W171" s="94">
        <v>0.25269969228247646</v>
      </c>
      <c r="X171" s="94">
        <v>-0.565230493521085</v>
      </c>
      <c r="Y171" s="94">
        <v>0.4691878530138638</v>
      </c>
      <c r="Z171" s="94">
        <v>-0.6384061634889804</v>
      </c>
      <c r="AA171" s="94">
        <v>-0.3844513685180573</v>
      </c>
      <c r="AB171" s="94">
        <v>0.550483036931837</v>
      </c>
      <c r="AC171" s="94">
        <v>1.2636201063287444</v>
      </c>
      <c r="AD171" s="94">
        <v>0.32465095500811003</v>
      </c>
      <c r="AE171" s="94">
        <v>0.8339497981069144</v>
      </c>
      <c r="AF171" s="94">
        <f t="shared" si="15"/>
        <v>0.13140512085859277</v>
      </c>
      <c r="AG171" s="94">
        <f t="shared" si="16"/>
        <v>0.8810261630596198</v>
      </c>
      <c r="AH171" s="94">
        <f t="shared" si="17"/>
        <v>0.5966003116286592</v>
      </c>
    </row>
    <row r="172" spans="1:34" ht="13.5">
      <c r="A172" s="92">
        <v>164</v>
      </c>
      <c r="B172" s="94">
        <v>1.870139385573566</v>
      </c>
      <c r="C172" s="94">
        <v>0.24993596525746398</v>
      </c>
      <c r="D172" s="94">
        <v>-0.8390520633838605</v>
      </c>
      <c r="E172" s="94">
        <v>0.4110302143089939</v>
      </c>
      <c r="F172" s="94">
        <v>0.7750554686936084</v>
      </c>
      <c r="G172" s="94">
        <v>0.1171952135337051</v>
      </c>
      <c r="H172" s="94">
        <v>-0.02031129042734392</v>
      </c>
      <c r="I172" s="94">
        <v>0.07783910405123606</v>
      </c>
      <c r="J172" s="94">
        <v>-0.05024276106269099</v>
      </c>
      <c r="K172" s="94">
        <v>1.0865619515243452</v>
      </c>
      <c r="L172" s="94">
        <v>-0.6719710654579103</v>
      </c>
      <c r="M172" s="94">
        <v>-0.448703758593183</v>
      </c>
      <c r="N172" s="94">
        <v>-0.4400908437673934</v>
      </c>
      <c r="O172" s="94">
        <v>-0.72578359322506</v>
      </c>
      <c r="P172" s="94">
        <v>-0.09795940059120767</v>
      </c>
      <c r="Q172" s="94">
        <v>-0.18903847376350313</v>
      </c>
      <c r="R172" s="94">
        <v>0.5550282367039472</v>
      </c>
      <c r="S172" s="94">
        <v>-0.04350340532255359</v>
      </c>
      <c r="T172" s="94">
        <v>-0.5372680789150763</v>
      </c>
      <c r="U172" s="94">
        <v>1.4321403796202503</v>
      </c>
      <c r="V172" s="94">
        <v>1.939079083967954</v>
      </c>
      <c r="W172" s="94">
        <v>-1.2235113899805583</v>
      </c>
      <c r="X172" s="94">
        <v>-1.4948545867810026</v>
      </c>
      <c r="Y172" s="94">
        <v>1.3799308362649754</v>
      </c>
      <c r="Z172" s="94">
        <v>-0.6857453627162613</v>
      </c>
      <c r="AA172" s="94">
        <v>-2.0036623027408496</v>
      </c>
      <c r="AB172" s="94">
        <v>0.5404524472396588</v>
      </c>
      <c r="AC172" s="94">
        <v>-0.8907591109164059</v>
      </c>
      <c r="AD172" s="94">
        <v>1.7748061509337276</v>
      </c>
      <c r="AE172" s="94">
        <v>-1.5903378880466335</v>
      </c>
      <c r="AF172" s="94">
        <f t="shared" si="15"/>
        <v>0.008546635399397928</v>
      </c>
      <c r="AG172" s="94">
        <f t="shared" si="16"/>
        <v>1.0156830974006377</v>
      </c>
      <c r="AH172" s="94">
        <f t="shared" si="17"/>
        <v>0.03365866940690732</v>
      </c>
    </row>
    <row r="173" spans="1:34" ht="13.5">
      <c r="A173" s="92">
        <v>165</v>
      </c>
      <c r="B173" s="94">
        <v>0.7938911039673258</v>
      </c>
      <c r="C173" s="94">
        <v>-0.7069002094794996</v>
      </c>
      <c r="D173" s="94">
        <v>-0.250093989961897</v>
      </c>
      <c r="E173" s="94">
        <v>-0.04572370926325675</v>
      </c>
      <c r="F173" s="94">
        <v>0.3984087015851401</v>
      </c>
      <c r="G173" s="94">
        <v>-1.5116665963432752</v>
      </c>
      <c r="H173" s="94">
        <v>-1.9653089111670852</v>
      </c>
      <c r="I173" s="94">
        <v>-1.1076485861849505</v>
      </c>
      <c r="J173" s="94">
        <v>0.42195893001917284</v>
      </c>
      <c r="K173" s="94">
        <v>0.1091893864213489</v>
      </c>
      <c r="L173" s="94">
        <v>1.1597217053349596</v>
      </c>
      <c r="M173" s="94">
        <v>-0.4653475116356276</v>
      </c>
      <c r="N173" s="94">
        <v>-1.537337084300816</v>
      </c>
      <c r="O173" s="94">
        <v>1.291650733037386</v>
      </c>
      <c r="P173" s="94">
        <v>1.0130315786227584</v>
      </c>
      <c r="Q173" s="94">
        <v>-0.931188424146967</v>
      </c>
      <c r="R173" s="94">
        <v>0.17503907656646334</v>
      </c>
      <c r="S173" s="94">
        <v>-1.149442141468171</v>
      </c>
      <c r="T173" s="94">
        <v>-1.6572130334679969</v>
      </c>
      <c r="U173" s="94">
        <v>0.2667843546078075</v>
      </c>
      <c r="V173" s="94">
        <v>-1.0056487553811166</v>
      </c>
      <c r="W173" s="94">
        <v>0.6091340765124187</v>
      </c>
      <c r="X173" s="94">
        <v>-1.017515387502499</v>
      </c>
      <c r="Y173" s="94">
        <v>-0.03500531420286279</v>
      </c>
      <c r="Z173" s="94">
        <v>-1.4127817848930135</v>
      </c>
      <c r="AA173" s="94">
        <v>0.8303800314024556</v>
      </c>
      <c r="AB173" s="94">
        <v>1.1541942512849346</v>
      </c>
      <c r="AC173" s="94">
        <v>-0.6003165253787301</v>
      </c>
      <c r="AD173" s="94">
        <v>0.4478579285205342</v>
      </c>
      <c r="AE173" s="94">
        <v>0.5149536264070775</v>
      </c>
      <c r="AF173" s="94">
        <f t="shared" si="15"/>
        <v>-0.20709808268293273</v>
      </c>
      <c r="AG173" s="94">
        <f t="shared" si="16"/>
        <v>0.9407408324962347</v>
      </c>
      <c r="AH173" s="94">
        <f t="shared" si="17"/>
        <v>-0.8805744389064206</v>
      </c>
    </row>
    <row r="174" spans="1:34" ht="13.5">
      <c r="A174" s="92">
        <v>166</v>
      </c>
      <c r="B174" s="94">
        <v>-0.09842096915235743</v>
      </c>
      <c r="C174" s="94">
        <v>0.4535309017228428</v>
      </c>
      <c r="D174" s="94">
        <v>1.939079083967954</v>
      </c>
      <c r="E174" s="94">
        <v>-0.325860582961468</v>
      </c>
      <c r="F174" s="94">
        <v>-0.16177068573597353</v>
      </c>
      <c r="G174" s="94">
        <v>0.09012182999867946</v>
      </c>
      <c r="H174" s="94">
        <v>0.4130288289161399</v>
      </c>
      <c r="I174" s="94">
        <v>0.3157936134812189</v>
      </c>
      <c r="J174" s="94">
        <v>-0.27837586458190344</v>
      </c>
      <c r="K174" s="94">
        <v>0.294314759230474</v>
      </c>
      <c r="L174" s="94">
        <v>-0.3248123903176747</v>
      </c>
      <c r="M174" s="94">
        <v>-0.580282630835427</v>
      </c>
      <c r="N174" s="94">
        <v>-1.3698922884941567</v>
      </c>
      <c r="O174" s="94">
        <v>-0.2877709448512178</v>
      </c>
      <c r="P174" s="94">
        <v>1.4844135876046494</v>
      </c>
      <c r="Q174" s="94">
        <v>0.4472667569643818</v>
      </c>
      <c r="R174" s="94">
        <v>0.4220419214107096</v>
      </c>
      <c r="S174" s="94">
        <v>0.06664095053565688</v>
      </c>
      <c r="T174" s="94">
        <v>-0.038296548154903576</v>
      </c>
      <c r="U174" s="94">
        <v>-0.5087611043563811</v>
      </c>
      <c r="V174" s="94">
        <v>-0.6890388704050565</v>
      </c>
      <c r="W174" s="94">
        <v>-0.6564232535311021</v>
      </c>
      <c r="X174" s="94">
        <v>-1.1541942512849346</v>
      </c>
      <c r="Y174" s="94">
        <v>-1.0372264114266727</v>
      </c>
      <c r="Z174" s="94">
        <v>0.5000742930860724</v>
      </c>
      <c r="AA174" s="94">
        <v>-0.9255381883122027</v>
      </c>
      <c r="AB174" s="94">
        <v>2.2712265490554273</v>
      </c>
      <c r="AC174" s="94">
        <v>-0.1359353518637363</v>
      </c>
      <c r="AD174" s="94">
        <v>0.8812435225991067</v>
      </c>
      <c r="AE174" s="94">
        <v>0.7532366907980759</v>
      </c>
      <c r="AF174" s="94">
        <f t="shared" si="15"/>
        <v>0.058647098436874025</v>
      </c>
      <c r="AG174" s="94">
        <f t="shared" si="16"/>
        <v>0.8293861644427287</v>
      </c>
      <c r="AH174" s="94">
        <f t="shared" si="17"/>
        <v>0.2828458006712928</v>
      </c>
    </row>
    <row r="175" spans="1:34" ht="13.5">
      <c r="A175" s="92">
        <v>167</v>
      </c>
      <c r="B175" s="94">
        <v>-0.26305997380404733</v>
      </c>
      <c r="C175" s="94">
        <v>-0.16929334378801286</v>
      </c>
      <c r="D175" s="94">
        <v>0.8392680683755316</v>
      </c>
      <c r="E175" s="94">
        <v>-0.7656899470021017</v>
      </c>
      <c r="F175" s="94">
        <v>-1.8071295926347375</v>
      </c>
      <c r="G175" s="94">
        <v>1.3245880836620927</v>
      </c>
      <c r="H175" s="94">
        <v>-0.8917845661926549</v>
      </c>
      <c r="I175" s="94">
        <v>0.44135504140285775</v>
      </c>
      <c r="J175" s="94">
        <v>0.6390632734110113</v>
      </c>
      <c r="K175" s="94">
        <v>-2.052702257060446</v>
      </c>
      <c r="L175" s="94">
        <v>-1.4509487300529145</v>
      </c>
      <c r="M175" s="94">
        <v>0.39923747863213066</v>
      </c>
      <c r="N175" s="94">
        <v>1.1727070159395225</v>
      </c>
      <c r="O175" s="94">
        <v>-0.7955691216920968</v>
      </c>
      <c r="P175" s="94">
        <v>1.6023750504245982</v>
      </c>
      <c r="Q175" s="94">
        <v>0.8023062036954798</v>
      </c>
      <c r="R175" s="94">
        <v>1.395965227857232</v>
      </c>
      <c r="S175" s="94">
        <v>0.5453284757095389</v>
      </c>
      <c r="T175" s="94">
        <v>0.9706218406790867</v>
      </c>
      <c r="U175" s="94">
        <v>-0.26702082323026843</v>
      </c>
      <c r="V175" s="94">
        <v>-1.1226075002923608</v>
      </c>
      <c r="W175" s="94">
        <v>-0.14172769624565262</v>
      </c>
      <c r="X175" s="94">
        <v>-1.1891461326740682</v>
      </c>
      <c r="Y175" s="94">
        <v>-0.7238941179821268</v>
      </c>
      <c r="Z175" s="94">
        <v>-1.684084054431878</v>
      </c>
      <c r="AA175" s="94">
        <v>1.2140253602410667</v>
      </c>
      <c r="AB175" s="94">
        <v>0.6233767635421827</v>
      </c>
      <c r="AC175" s="94">
        <v>2.273245627293363</v>
      </c>
      <c r="AD175" s="94">
        <v>0.343011379300151</v>
      </c>
      <c r="AE175" s="94">
        <v>0.25127746994257905</v>
      </c>
      <c r="AF175" s="94">
        <f t="shared" si="15"/>
        <v>0.05043648343416862</v>
      </c>
      <c r="AG175" s="94">
        <f t="shared" si="16"/>
        <v>1.094738924637434</v>
      </c>
      <c r="AH175" s="94">
        <f t="shared" si="17"/>
        <v>0.18428680043827858</v>
      </c>
    </row>
    <row r="176" spans="1:34" ht="13.5">
      <c r="A176" s="92">
        <v>168</v>
      </c>
      <c r="B176" s="94">
        <v>-1.3105545804137364</v>
      </c>
      <c r="C176" s="94">
        <v>0.3678655957628507</v>
      </c>
      <c r="D176" s="94">
        <v>0.7213111530290917</v>
      </c>
      <c r="E176" s="94">
        <v>2.0157676772214472</v>
      </c>
      <c r="F176" s="94">
        <v>-0.05552806214836892</v>
      </c>
      <c r="G176" s="94">
        <v>-0.13523958841688</v>
      </c>
      <c r="H176" s="94">
        <v>1.935077307280153</v>
      </c>
      <c r="I176" s="94">
        <v>-1.3507906260201707</v>
      </c>
      <c r="J176" s="94">
        <v>-0.9442487680644263</v>
      </c>
      <c r="K176" s="94">
        <v>0.19238768800278194</v>
      </c>
      <c r="L176" s="94">
        <v>-1.4908891898812726</v>
      </c>
      <c r="M176" s="94">
        <v>1.8794526113197207</v>
      </c>
      <c r="N176" s="94">
        <v>-0.9322502592112869</v>
      </c>
      <c r="O176" s="94">
        <v>-0.8530560080544092</v>
      </c>
      <c r="P176" s="94">
        <v>0.2542003585404018</v>
      </c>
      <c r="Q176" s="94">
        <v>-0.40828354030963965</v>
      </c>
      <c r="R176" s="94">
        <v>0.5345304998627398</v>
      </c>
      <c r="S176" s="94">
        <v>-1.7744332581060007</v>
      </c>
      <c r="T176" s="94">
        <v>0.6484742698376067</v>
      </c>
      <c r="U176" s="94">
        <v>-1.2571899787872098</v>
      </c>
      <c r="V176" s="94">
        <v>-0.496695520268986</v>
      </c>
      <c r="W176" s="94">
        <v>-0.9532482181384694</v>
      </c>
      <c r="X176" s="94">
        <v>0.22256017473409884</v>
      </c>
      <c r="Y176" s="94">
        <v>0.12258851711521856</v>
      </c>
      <c r="Z176" s="94">
        <v>1.2108330338378437</v>
      </c>
      <c r="AA176" s="94">
        <v>-1.161070031230338</v>
      </c>
      <c r="AB176" s="94">
        <v>-0.17876800484373234</v>
      </c>
      <c r="AC176" s="94">
        <v>0.4503965556068579</v>
      </c>
      <c r="AD176" s="94">
        <v>-0.42505462261033244</v>
      </c>
      <c r="AE176" s="94">
        <v>-2.6016641641035676</v>
      </c>
      <c r="AF176" s="94">
        <f t="shared" si="15"/>
        <v>-0.19245063261526715</v>
      </c>
      <c r="AG176" s="94">
        <f t="shared" si="16"/>
        <v>1.096682832899224</v>
      </c>
      <c r="AH176" s="94">
        <f t="shared" si="17"/>
        <v>-0.7019372487358039</v>
      </c>
    </row>
    <row r="177" spans="1:34" ht="13.5">
      <c r="A177" s="92">
        <v>169</v>
      </c>
      <c r="B177" s="94">
        <v>-2.3036773200146854</v>
      </c>
      <c r="C177" s="94">
        <v>0.05866922947461717</v>
      </c>
      <c r="D177" s="94">
        <v>-0.9244809007213917</v>
      </c>
      <c r="E177" s="94">
        <v>0.7833455129002687</v>
      </c>
      <c r="F177" s="94">
        <v>-0.45896399569755886</v>
      </c>
      <c r="G177" s="94">
        <v>1.6171861716429703</v>
      </c>
      <c r="H177" s="94">
        <v>1.2983741726202425</v>
      </c>
      <c r="I177" s="94">
        <v>-0.31008994483272545</v>
      </c>
      <c r="J177" s="94">
        <v>1.6118337953230366</v>
      </c>
      <c r="K177" s="94">
        <v>0.49626351028564386</v>
      </c>
      <c r="L177" s="94">
        <v>-0.4659455044020433</v>
      </c>
      <c r="M177" s="94">
        <v>0.5981189588055713</v>
      </c>
      <c r="N177" s="94">
        <v>-0.04357957550382707</v>
      </c>
      <c r="O177" s="94">
        <v>-0.7701055437792093</v>
      </c>
      <c r="P177" s="94">
        <v>0.5390370461100247</v>
      </c>
      <c r="Q177" s="94">
        <v>-0.08390202310692985</v>
      </c>
      <c r="R177" s="94">
        <v>-1.239677658304572</v>
      </c>
      <c r="S177" s="94">
        <v>-0.8467986845062114</v>
      </c>
      <c r="T177" s="94">
        <v>-2.254400897072628</v>
      </c>
      <c r="U177" s="94">
        <v>-0.1850685293902643</v>
      </c>
      <c r="V177" s="94">
        <v>0.7504968380089849</v>
      </c>
      <c r="W177" s="94">
        <v>2.5205008569173515</v>
      </c>
      <c r="X177" s="94">
        <v>1.644070835027378</v>
      </c>
      <c r="Y177" s="94">
        <v>0.06081563697080128</v>
      </c>
      <c r="Z177" s="94">
        <v>-1.322564457950648</v>
      </c>
      <c r="AA177" s="94">
        <v>-0.9899167707771994</v>
      </c>
      <c r="AB177" s="94">
        <v>-0.9003542800201103</v>
      </c>
      <c r="AC177" s="94">
        <v>-0.5738684194511734</v>
      </c>
      <c r="AD177" s="94">
        <v>-0.16246758605120704</v>
      </c>
      <c r="AE177" s="94">
        <v>-0.609040853305487</v>
      </c>
      <c r="AF177" s="94">
        <f t="shared" si="15"/>
        <v>-0.08220634602669936</v>
      </c>
      <c r="AG177" s="94">
        <f t="shared" si="16"/>
        <v>1.1068751936710783</v>
      </c>
      <c r="AH177" s="94">
        <f t="shared" si="17"/>
        <v>-0.2970753938537645</v>
      </c>
    </row>
    <row r="178" spans="1:34" ht="13.5">
      <c r="A178" s="92">
        <v>170</v>
      </c>
      <c r="B178" s="94">
        <v>-0.10441908671054989</v>
      </c>
      <c r="C178" s="94">
        <v>0.23339453036896884</v>
      </c>
      <c r="D178" s="94">
        <v>-0.6179061529110186</v>
      </c>
      <c r="E178" s="94">
        <v>-2.129600034095347</v>
      </c>
      <c r="F178" s="94">
        <v>1.3685257727047428</v>
      </c>
      <c r="G178" s="94">
        <v>1.157925453298958</v>
      </c>
      <c r="H178" s="94">
        <v>-0.6030654731148388</v>
      </c>
      <c r="I178" s="94">
        <v>2.183587639592588</v>
      </c>
      <c r="J178" s="94">
        <v>-0.2866545401047915</v>
      </c>
      <c r="K178" s="94">
        <v>-0.4404284936754266</v>
      </c>
      <c r="L178" s="94">
        <v>-0.6155005394248292</v>
      </c>
      <c r="M178" s="94">
        <v>-2.086562744807452</v>
      </c>
      <c r="N178" s="94">
        <v>1.784874257282354</v>
      </c>
      <c r="O178" s="94">
        <v>-0.33127093956863973</v>
      </c>
      <c r="P178" s="94">
        <v>-0.06779146133339964</v>
      </c>
      <c r="Q178" s="94">
        <v>0.1279863681702409</v>
      </c>
      <c r="R178" s="94">
        <v>0.1916873770824168</v>
      </c>
      <c r="S178" s="94">
        <v>1.9032449927181005</v>
      </c>
      <c r="T178" s="94">
        <v>-1.1266388355579693</v>
      </c>
      <c r="U178" s="94">
        <v>1.027319740387611</v>
      </c>
      <c r="V178" s="94">
        <v>1.4764009392820299</v>
      </c>
      <c r="W178" s="94">
        <v>-1.9107847037957981</v>
      </c>
      <c r="X178" s="94">
        <v>-1.7089178072637878</v>
      </c>
      <c r="Y178" s="94">
        <v>0.09526957001071423</v>
      </c>
      <c r="Z178" s="94">
        <v>0.05146830517333001</v>
      </c>
      <c r="AA178" s="94">
        <v>-0.22978042579779867</v>
      </c>
      <c r="AB178" s="94">
        <v>-1.7681941244518384</v>
      </c>
      <c r="AC178" s="94">
        <v>-0.37943209463264793</v>
      </c>
      <c r="AD178" s="94">
        <v>-1.7115598893724382</v>
      </c>
      <c r="AE178" s="94">
        <v>1.0762664715002757</v>
      </c>
      <c r="AF178" s="94">
        <f t="shared" si="15"/>
        <v>-0.11468519763487468</v>
      </c>
      <c r="AG178" s="94">
        <f t="shared" si="16"/>
        <v>1.202999826556708</v>
      </c>
      <c r="AH178" s="94">
        <f t="shared" si="17"/>
        <v>-0.3813307204312172</v>
      </c>
    </row>
    <row r="179" spans="1:34" ht="13.5">
      <c r="A179" s="92">
        <v>171</v>
      </c>
      <c r="B179" s="94">
        <v>1.1949077816097997</v>
      </c>
      <c r="C179" s="94">
        <v>-0.06457185008912347</v>
      </c>
      <c r="D179" s="94">
        <v>1.8807986634783447</v>
      </c>
      <c r="E179" s="94">
        <v>-0.2557817424531095</v>
      </c>
      <c r="F179" s="94">
        <v>0.5657693691318855</v>
      </c>
      <c r="G179" s="94">
        <v>-0.23205984689411707</v>
      </c>
      <c r="H179" s="94">
        <v>0.16968101590464357</v>
      </c>
      <c r="I179" s="94">
        <v>-0.28625663617276587</v>
      </c>
      <c r="J179" s="94">
        <v>-0.0688646650814917</v>
      </c>
      <c r="K179" s="94">
        <v>0.7400944923574571</v>
      </c>
      <c r="L179" s="94">
        <v>-1.0376197678851895</v>
      </c>
      <c r="M179" s="94">
        <v>1.2478017197281588</v>
      </c>
      <c r="N179" s="94">
        <v>-0.221698428504169</v>
      </c>
      <c r="O179" s="94">
        <v>1.3441513146972284</v>
      </c>
      <c r="P179" s="94">
        <v>0.9849350135482382</v>
      </c>
      <c r="Q179" s="94">
        <v>0.11550127965165302</v>
      </c>
      <c r="R179" s="94">
        <v>-0.893720653039054</v>
      </c>
      <c r="S179" s="94">
        <v>0.7404969437629916</v>
      </c>
      <c r="T179" s="94">
        <v>0.27686382964020595</v>
      </c>
      <c r="U179" s="94">
        <v>-0.00019099388737231493</v>
      </c>
      <c r="V179" s="94">
        <v>0.1322291609540116</v>
      </c>
      <c r="W179" s="94">
        <v>1.197722667711787</v>
      </c>
      <c r="X179" s="94">
        <v>1.4221836863725912</v>
      </c>
      <c r="Y179" s="94">
        <v>0.5160018190508708</v>
      </c>
      <c r="Z179" s="94">
        <v>-0.7123117029550485</v>
      </c>
      <c r="AA179" s="94">
        <v>1.4644501789007336</v>
      </c>
      <c r="AB179" s="94">
        <v>0.5065862751507666</v>
      </c>
      <c r="AC179" s="94">
        <v>-1.5671957953600213</v>
      </c>
      <c r="AD179" s="94">
        <v>1.9375784177100286</v>
      </c>
      <c r="AE179" s="94">
        <v>0.5972958661004668</v>
      </c>
      <c r="AF179" s="94">
        <f t="shared" si="15"/>
        <v>0.3898259137713467</v>
      </c>
      <c r="AG179" s="94">
        <f t="shared" si="16"/>
        <v>0.8490456227149727</v>
      </c>
      <c r="AH179" s="94">
        <f t="shared" si="17"/>
        <v>1.8365369461528334</v>
      </c>
    </row>
    <row r="180" spans="1:34" ht="13.5">
      <c r="A180" s="92">
        <v>172</v>
      </c>
      <c r="B180" s="94">
        <v>1.3242197383078746</v>
      </c>
      <c r="C180" s="94">
        <v>0.7587345862702932</v>
      </c>
      <c r="D180" s="94">
        <v>-0.6767720606148941</v>
      </c>
      <c r="E180" s="94">
        <v>-1.2360578693915159</v>
      </c>
      <c r="F180" s="94">
        <v>0.36843857742496766</v>
      </c>
      <c r="G180" s="94">
        <v>-0.3745037702174159</v>
      </c>
      <c r="H180" s="94">
        <v>0.8830511433188803</v>
      </c>
      <c r="I180" s="94">
        <v>0.14814418136666063</v>
      </c>
      <c r="J180" s="94">
        <v>0.858351540955482</v>
      </c>
      <c r="K180" s="94">
        <v>0.15371483641501982</v>
      </c>
      <c r="L180" s="94">
        <v>-0.16363060240109917</v>
      </c>
      <c r="M180" s="94">
        <v>-2.3294160200748593</v>
      </c>
      <c r="N180" s="94">
        <v>-0.47963226279534865</v>
      </c>
      <c r="O180" s="94">
        <v>1.5974228517734446</v>
      </c>
      <c r="P180" s="94">
        <v>-2.729284460656345</v>
      </c>
      <c r="Q180" s="94">
        <v>0.6271920938161202</v>
      </c>
      <c r="R180" s="94">
        <v>-1.3417002264759503</v>
      </c>
      <c r="S180" s="94">
        <v>-1.4901934264344163</v>
      </c>
      <c r="T180" s="94">
        <v>-0.1918431280500954</v>
      </c>
      <c r="U180" s="94">
        <v>0.5843617145728786</v>
      </c>
      <c r="V180" s="94">
        <v>0.07783910405123606</v>
      </c>
      <c r="W180" s="94">
        <v>-1.1680049283313565</v>
      </c>
      <c r="X180" s="94">
        <v>-0.2104218310705619</v>
      </c>
      <c r="Y180" s="94">
        <v>-0.1647163117013406</v>
      </c>
      <c r="Z180" s="94">
        <v>1.0838061825779732</v>
      </c>
      <c r="AA180" s="94">
        <v>-1.4782244761590846</v>
      </c>
      <c r="AB180" s="94">
        <v>0.5207266440265812</v>
      </c>
      <c r="AC180" s="94">
        <v>-0.2806814336508978</v>
      </c>
      <c r="AD180" s="94">
        <v>-1.6654212231514975</v>
      </c>
      <c r="AE180" s="94">
        <v>2.2391395759768784</v>
      </c>
      <c r="AF180" s="94">
        <f t="shared" si="15"/>
        <v>-0.15851204201074628</v>
      </c>
      <c r="AG180" s="94">
        <f t="shared" si="16"/>
        <v>1.137460283666652</v>
      </c>
      <c r="AH180" s="94">
        <f t="shared" si="17"/>
        <v>-0.5574244456246891</v>
      </c>
    </row>
    <row r="181" spans="1:34" ht="13.5">
      <c r="A181" s="92">
        <v>173</v>
      </c>
      <c r="B181" s="94">
        <v>0.2629803930176422</v>
      </c>
      <c r="C181" s="94">
        <v>-0.21981691133987624</v>
      </c>
      <c r="D181" s="94">
        <v>0.31378476705867797</v>
      </c>
      <c r="E181" s="94">
        <v>0.6434788701881189</v>
      </c>
      <c r="F181" s="94">
        <v>0.41961811803048477</v>
      </c>
      <c r="G181" s="94">
        <v>-1.8834907677955925</v>
      </c>
      <c r="H181" s="94">
        <v>-0.9960558600141667</v>
      </c>
      <c r="I181" s="94">
        <v>0.43243517211521976</v>
      </c>
      <c r="J181" s="94">
        <v>-0.9182826943288092</v>
      </c>
      <c r="K181" s="94">
        <v>1.081880327546969</v>
      </c>
      <c r="L181" s="94">
        <v>0.5266042535367887</v>
      </c>
      <c r="M181" s="94">
        <v>-0.1906744273583172</v>
      </c>
      <c r="N181" s="94">
        <v>-0.43773297875304706</v>
      </c>
      <c r="O181" s="94">
        <v>-0.14157308214635123</v>
      </c>
      <c r="P181" s="94">
        <v>1.3835096979164518</v>
      </c>
      <c r="Q181" s="94">
        <v>0.35357857086637523</v>
      </c>
      <c r="R181" s="94">
        <v>0.9357995622849558</v>
      </c>
      <c r="S181" s="94">
        <v>-0.27742089514504187</v>
      </c>
      <c r="T181" s="94">
        <v>-0.6114373718446586</v>
      </c>
      <c r="U181" s="94">
        <v>0.08397933015658055</v>
      </c>
      <c r="V181" s="94">
        <v>0.3766376721614506</v>
      </c>
      <c r="W181" s="94">
        <v>-0.6031586963217705</v>
      </c>
      <c r="X181" s="94">
        <v>1.9584877009037882</v>
      </c>
      <c r="Y181" s="94">
        <v>-0.8896222425391898</v>
      </c>
      <c r="Z181" s="94">
        <v>1.4033003026270308</v>
      </c>
      <c r="AA181" s="94">
        <v>-1.0125222615897655</v>
      </c>
      <c r="AB181" s="94">
        <v>-2.0065181161044165</v>
      </c>
      <c r="AC181" s="94">
        <v>0.15890350368863437</v>
      </c>
      <c r="AD181" s="94">
        <v>-0.19215462998545263</v>
      </c>
      <c r="AE181" s="94">
        <v>-0.9301265890826471</v>
      </c>
      <c r="AF181" s="94">
        <f t="shared" si="15"/>
        <v>-0.03252030940833114</v>
      </c>
      <c r="AG181" s="94">
        <f t="shared" si="16"/>
        <v>0.9035742899830365</v>
      </c>
      <c r="AH181" s="94">
        <f t="shared" si="17"/>
        <v>-0.14396296914973827</v>
      </c>
    </row>
    <row r="182" spans="1:34" ht="13.5">
      <c r="A182" s="92">
        <v>174</v>
      </c>
      <c r="B182" s="94">
        <v>-1.4934494174667634</v>
      </c>
      <c r="C182" s="94">
        <v>2.4008295440580696</v>
      </c>
      <c r="D182" s="94">
        <v>0.8073811841313727</v>
      </c>
      <c r="E182" s="94">
        <v>-1.3913199836679269</v>
      </c>
      <c r="F182" s="94">
        <v>-0.13747921911999583</v>
      </c>
      <c r="G182" s="94">
        <v>-0.7102426025085151</v>
      </c>
      <c r="H182" s="94">
        <v>1.3490762285073288</v>
      </c>
      <c r="I182" s="94">
        <v>-1.1406018529669382</v>
      </c>
      <c r="J182" s="94">
        <v>-1.2598911780514754</v>
      </c>
      <c r="K182" s="94">
        <v>0.9556606528349221</v>
      </c>
      <c r="L182" s="94">
        <v>0.23638335733267013</v>
      </c>
      <c r="M182" s="94">
        <v>-0.7201219887065236</v>
      </c>
      <c r="N182" s="94">
        <v>0.6324148671410512</v>
      </c>
      <c r="O182" s="94">
        <v>0.7895994258433348</v>
      </c>
      <c r="P182" s="94">
        <v>2.206561475759372</v>
      </c>
      <c r="Q182" s="94">
        <v>1.0045073395303916</v>
      </c>
      <c r="R182" s="94">
        <v>1.228863766300492</v>
      </c>
      <c r="S182" s="94">
        <v>-0.22616859496338293</v>
      </c>
      <c r="T182" s="94">
        <v>0.9088785191124771</v>
      </c>
      <c r="U182" s="94">
        <v>-0.49738787311071064</v>
      </c>
      <c r="V182" s="94">
        <v>-0.4213734428049065</v>
      </c>
      <c r="W182" s="94">
        <v>-0.46688342081324663</v>
      </c>
      <c r="X182" s="94">
        <v>1.877224349300377</v>
      </c>
      <c r="Y182" s="94">
        <v>-0.43394720705691725</v>
      </c>
      <c r="Z182" s="94">
        <v>-0.050013113650493324</v>
      </c>
      <c r="AA182" s="94">
        <v>-0.44481566874310374</v>
      </c>
      <c r="AB182" s="94">
        <v>-0.21339474187698215</v>
      </c>
      <c r="AC182" s="94">
        <v>-0.7178437044785824</v>
      </c>
      <c r="AD182" s="94">
        <v>-1.3327235137694515</v>
      </c>
      <c r="AE182" s="94">
        <v>-0.3163563633279409</v>
      </c>
      <c r="AF182" s="94">
        <f t="shared" si="15"/>
        <v>0.08077889409226675</v>
      </c>
      <c r="AG182" s="94">
        <f t="shared" si="16"/>
        <v>1.05494028075735</v>
      </c>
      <c r="AH182" s="94">
        <f t="shared" si="17"/>
        <v>0.3062880262161378</v>
      </c>
    </row>
    <row r="183" spans="1:34" ht="13.5">
      <c r="A183" s="92">
        <v>175</v>
      </c>
      <c r="B183" s="94">
        <v>-1.4915895008016378</v>
      </c>
      <c r="C183" s="94">
        <v>0.18896116671385244</v>
      </c>
      <c r="D183" s="94">
        <v>-1.0632538760546595</v>
      </c>
      <c r="E183" s="94">
        <v>-1.0401117833680473</v>
      </c>
      <c r="F183" s="94">
        <v>0.12867985788034275</v>
      </c>
      <c r="G183" s="94">
        <v>1.4649003787781112</v>
      </c>
      <c r="H183" s="94">
        <v>-1.8230184650747105</v>
      </c>
      <c r="I183" s="94">
        <v>0.1031116880767513</v>
      </c>
      <c r="J183" s="94">
        <v>-0.15356022231571842</v>
      </c>
      <c r="K183" s="94">
        <v>-0.4705543688032776</v>
      </c>
      <c r="L183" s="94">
        <v>1.8640184862306342</v>
      </c>
      <c r="M183" s="94">
        <v>0.29479451768565923</v>
      </c>
      <c r="N183" s="94">
        <v>2.1928099158685654</v>
      </c>
      <c r="O183" s="94">
        <v>-1.0831172403413802</v>
      </c>
      <c r="P183" s="94">
        <v>0.836550952953985</v>
      </c>
      <c r="Q183" s="94">
        <v>-0.7312701200135052</v>
      </c>
      <c r="R183" s="94">
        <v>1.1963129509240389</v>
      </c>
      <c r="S183" s="94">
        <v>-2.4049586500041187</v>
      </c>
      <c r="T183" s="94">
        <v>-1.3994213077239692</v>
      </c>
      <c r="U183" s="94">
        <v>2.0545940060401335</v>
      </c>
      <c r="V183" s="94">
        <v>-1.4177794582792558</v>
      </c>
      <c r="W183" s="94">
        <v>-0.11796601029345766</v>
      </c>
      <c r="X183" s="94">
        <v>0.39146243580034934</v>
      </c>
      <c r="Y183" s="94">
        <v>0.222403286898043</v>
      </c>
      <c r="Z183" s="94">
        <v>-0.9760287866811268</v>
      </c>
      <c r="AA183" s="94">
        <v>0.963054844760336</v>
      </c>
      <c r="AB183" s="94">
        <v>-0.01992930265259929</v>
      </c>
      <c r="AC183" s="94">
        <v>-0.10303438102710061</v>
      </c>
      <c r="AD183" s="94">
        <v>-0.21723053578170948</v>
      </c>
      <c r="AE183" s="94">
        <v>-0.2613967353681801</v>
      </c>
      <c r="AF183" s="94">
        <f t="shared" si="15"/>
        <v>-0.09575220853245507</v>
      </c>
      <c r="AG183" s="94">
        <f t="shared" si="16"/>
        <v>1.13056092765035</v>
      </c>
      <c r="AH183" s="94">
        <f t="shared" si="17"/>
        <v>-0.3387777029636335</v>
      </c>
    </row>
    <row r="184" spans="1:34" ht="13.5">
      <c r="A184" s="92">
        <v>176</v>
      </c>
      <c r="B184" s="94">
        <v>-1.0046346687886398</v>
      </c>
      <c r="C184" s="94">
        <v>-0.030947830964578316</v>
      </c>
      <c r="D184" s="94">
        <v>1.570601853018161</v>
      </c>
      <c r="E184" s="94">
        <v>1.3008661881031003</v>
      </c>
      <c r="F184" s="94">
        <v>0.18545733837527223</v>
      </c>
      <c r="G184" s="94">
        <v>0.9083009899768513</v>
      </c>
      <c r="H184" s="94">
        <v>-1.5506930139963515</v>
      </c>
      <c r="I184" s="94">
        <v>0.4679918674810324</v>
      </c>
      <c r="J184" s="94">
        <v>-0.10972712516377214</v>
      </c>
      <c r="K184" s="94">
        <v>0.5153901838639285</v>
      </c>
      <c r="L184" s="94">
        <v>-0.3976640527980635</v>
      </c>
      <c r="M184" s="94">
        <v>0.14126385394774843</v>
      </c>
      <c r="N184" s="94">
        <v>-1.0226631275145337</v>
      </c>
      <c r="O184" s="94">
        <v>-1.4190345609677024</v>
      </c>
      <c r="P184" s="94">
        <v>-0.13948692867415957</v>
      </c>
      <c r="Q184" s="94">
        <v>0.1431953933206387</v>
      </c>
      <c r="R184" s="94">
        <v>-0.9137443157669622</v>
      </c>
      <c r="S184" s="94">
        <v>-1.0965550245600753</v>
      </c>
      <c r="T184" s="94">
        <v>-0.9804716682992876</v>
      </c>
      <c r="U184" s="94">
        <v>0.7520179678977001</v>
      </c>
      <c r="V184" s="94">
        <v>-0.7120161171769723</v>
      </c>
      <c r="W184" s="94">
        <v>-0.39633960113860667</v>
      </c>
      <c r="X184" s="94">
        <v>1.0670305528037716</v>
      </c>
      <c r="Y184" s="94">
        <v>-0.4819503374164924</v>
      </c>
      <c r="Z184" s="94">
        <v>2.22074959310703</v>
      </c>
      <c r="AA184" s="94">
        <v>-0.5911806510994211</v>
      </c>
      <c r="AB184" s="94">
        <v>0.41019688978849445</v>
      </c>
      <c r="AC184" s="94">
        <v>0.6416917130991351</v>
      </c>
      <c r="AD184" s="94">
        <v>-0.35146172194799874</v>
      </c>
      <c r="AE184" s="94">
        <v>0.7506992005801294</v>
      </c>
      <c r="AF184" s="94">
        <f t="shared" si="15"/>
        <v>-0.00410390536368747</v>
      </c>
      <c r="AG184" s="94">
        <f t="shared" si="16"/>
        <v>0.9010087638095386</v>
      </c>
      <c r="AH184" s="94">
        <f t="shared" si="17"/>
        <v>-0.018219158474489516</v>
      </c>
    </row>
    <row r="185" spans="1:34" ht="13.5">
      <c r="A185" s="92">
        <v>177</v>
      </c>
      <c r="B185" s="94">
        <v>0.20588799998222385</v>
      </c>
      <c r="C185" s="94">
        <v>1.2172267815913074</v>
      </c>
      <c r="D185" s="94">
        <v>0.5752212928200606</v>
      </c>
      <c r="E185" s="94">
        <v>0.4110302143089939</v>
      </c>
      <c r="F185" s="94">
        <v>-2.2381937014870346</v>
      </c>
      <c r="G185" s="94">
        <v>0.02589786163298413</v>
      </c>
      <c r="H185" s="94">
        <v>0.15154796528804582</v>
      </c>
      <c r="I185" s="94">
        <v>0.3546369953255635</v>
      </c>
      <c r="J185" s="94">
        <v>0.3814056981354952</v>
      </c>
      <c r="K185" s="94">
        <v>0.24276005206047557</v>
      </c>
      <c r="L185" s="94">
        <v>-0.8977190191217232</v>
      </c>
      <c r="M185" s="94">
        <v>0.09411678547621705</v>
      </c>
      <c r="N185" s="94">
        <v>-0.28769136406481266</v>
      </c>
      <c r="O185" s="94">
        <v>0.9163022696156986</v>
      </c>
      <c r="P185" s="94">
        <v>1.7748061509337276</v>
      </c>
      <c r="Q185" s="94">
        <v>0.1297598828386981</v>
      </c>
      <c r="R185" s="94">
        <v>-0.7926337275421247</v>
      </c>
      <c r="S185" s="94">
        <v>-2.565066097304225</v>
      </c>
      <c r="T185" s="94">
        <v>0.20565380509651732</v>
      </c>
      <c r="U185" s="94">
        <v>0.3827221917163115</v>
      </c>
      <c r="V185" s="94">
        <v>0.3031937012565322</v>
      </c>
      <c r="W185" s="94">
        <v>-2.6061752578243613</v>
      </c>
      <c r="X185" s="94">
        <v>-2.0739207684528083</v>
      </c>
      <c r="Y185" s="94">
        <v>0.8019878805498593</v>
      </c>
      <c r="Z185" s="94">
        <v>0.15952309695421718</v>
      </c>
      <c r="AA185" s="94">
        <v>1.4033003026270308</v>
      </c>
      <c r="AB185" s="94">
        <v>0.04089997673872858</v>
      </c>
      <c r="AC185" s="94">
        <v>-1.2270766092115082</v>
      </c>
      <c r="AD185" s="94">
        <v>0.09503992259851657</v>
      </c>
      <c r="AE185" s="94">
        <v>-1.6341027730959468</v>
      </c>
      <c r="AF185" s="94">
        <f t="shared" si="15"/>
        <v>-0.14832194968524468</v>
      </c>
      <c r="AG185" s="94">
        <f t="shared" si="16"/>
        <v>1.1111184234118865</v>
      </c>
      <c r="AH185" s="94">
        <f t="shared" si="17"/>
        <v>-0.5339555048679538</v>
      </c>
    </row>
    <row r="186" spans="1:34" ht="13.5">
      <c r="A186" s="92">
        <v>178</v>
      </c>
      <c r="B186" s="94">
        <v>-0.3856052899209317</v>
      </c>
      <c r="C186" s="94">
        <v>0.6680443220830057</v>
      </c>
      <c r="D186" s="94">
        <v>0.645172804070171</v>
      </c>
      <c r="E186" s="94">
        <v>-0.017710135580273345</v>
      </c>
      <c r="F186" s="94">
        <v>0.44971898205403704</v>
      </c>
      <c r="G186" s="94">
        <v>-0.1672765392868314</v>
      </c>
      <c r="H186" s="94">
        <v>1.3022940947848838</v>
      </c>
      <c r="I186" s="94">
        <v>0.7586322681163438</v>
      </c>
      <c r="J186" s="94">
        <v>-0.7946243840706302</v>
      </c>
      <c r="K186" s="94">
        <v>0.07945118341012858</v>
      </c>
      <c r="L186" s="94">
        <v>0.848442596179666</v>
      </c>
      <c r="M186" s="94">
        <v>-0.08482402336085215</v>
      </c>
      <c r="N186" s="94">
        <v>-1.2905957191833295</v>
      </c>
      <c r="O186" s="94">
        <v>0.45522710934164934</v>
      </c>
      <c r="P186" s="94">
        <v>1.9679464458022267</v>
      </c>
      <c r="Q186" s="94">
        <v>-1.1544921107997652</v>
      </c>
      <c r="R186" s="94">
        <v>0.26987663659383543</v>
      </c>
      <c r="S186" s="94">
        <v>0.3946024662582204</v>
      </c>
      <c r="T186" s="94">
        <v>0.509544406668283</v>
      </c>
      <c r="U186" s="94">
        <v>0.0809086486697197</v>
      </c>
      <c r="V186" s="94">
        <v>-1.2405052984831855</v>
      </c>
      <c r="W186" s="94">
        <v>0.5330309704731917</v>
      </c>
      <c r="X186" s="94">
        <v>0.5322374363458948</v>
      </c>
      <c r="Y186" s="94">
        <v>0.2420506461930927</v>
      </c>
      <c r="Z186" s="94">
        <v>2.200486051151529</v>
      </c>
      <c r="AA186" s="94">
        <v>1.1273596101091243</v>
      </c>
      <c r="AB186" s="94">
        <v>0.7125083811843069</v>
      </c>
      <c r="AC186" s="94">
        <v>0.9283598956244532</v>
      </c>
      <c r="AD186" s="94">
        <v>0.9274185686081182</v>
      </c>
      <c r="AE186" s="94">
        <v>0.22561948753718752</v>
      </c>
      <c r="AF186" s="94">
        <f t="shared" si="15"/>
        <v>0.357443317019109</v>
      </c>
      <c r="AG186" s="94">
        <f t="shared" si="16"/>
        <v>0.7995162203725374</v>
      </c>
      <c r="AH186" s="94">
        <f t="shared" si="17"/>
        <v>1.7882980127785624</v>
      </c>
    </row>
    <row r="187" spans="1:34" ht="13.5">
      <c r="A187" s="92">
        <v>179</v>
      </c>
      <c r="B187" s="94">
        <v>0.10318785825802479</v>
      </c>
      <c r="C187" s="94">
        <v>0.8269307727459818</v>
      </c>
      <c r="D187" s="94">
        <v>0.3006323368026642</v>
      </c>
      <c r="E187" s="94">
        <v>-1.0843564268725459</v>
      </c>
      <c r="F187" s="94">
        <v>1.1259180610068142</v>
      </c>
      <c r="G187" s="94">
        <v>0.06196501090016682</v>
      </c>
      <c r="H187" s="94">
        <v>-0.42681449485826306</v>
      </c>
      <c r="I187" s="94">
        <v>-1.1104793884442188</v>
      </c>
      <c r="J187" s="94">
        <v>1.2493046597228386</v>
      </c>
      <c r="K187" s="94">
        <v>-1.217708813783247</v>
      </c>
      <c r="L187" s="94">
        <v>0.12320583664404694</v>
      </c>
      <c r="M187" s="94">
        <v>0.523707512911642</v>
      </c>
      <c r="N187" s="94">
        <v>-0.9807195056055207</v>
      </c>
      <c r="O187" s="94">
        <v>0.2858587322407402</v>
      </c>
      <c r="P187" s="94">
        <v>-0.0427371560363099</v>
      </c>
      <c r="Q187" s="94">
        <v>0.011972360880463384</v>
      </c>
      <c r="R187" s="94">
        <v>-0.9156042324320879</v>
      </c>
      <c r="S187" s="94">
        <v>0.030412365958909504</v>
      </c>
      <c r="T187" s="94">
        <v>-0.828546262710006</v>
      </c>
      <c r="U187" s="94">
        <v>-0.5797392077511176</v>
      </c>
      <c r="V187" s="94">
        <v>-0.14118654689809773</v>
      </c>
      <c r="W187" s="94">
        <v>0.5754009180236608</v>
      </c>
      <c r="X187" s="94">
        <v>-0.6122672857600264</v>
      </c>
      <c r="Y187" s="94">
        <v>-2.24574250751175</v>
      </c>
      <c r="Z187" s="94">
        <v>0.05483798304339871</v>
      </c>
      <c r="AA187" s="94">
        <v>-0.06487766768259462</v>
      </c>
      <c r="AB187" s="94">
        <v>0.27495730137161445</v>
      </c>
      <c r="AC187" s="94">
        <v>-0.16789726942079142</v>
      </c>
      <c r="AD187" s="94">
        <v>-0.9401946954312734</v>
      </c>
      <c r="AE187" s="94">
        <v>-1.2106738722650334</v>
      </c>
      <c r="AF187" s="94">
        <f t="shared" si="15"/>
        <v>-0.23404178743173057</v>
      </c>
      <c r="AG187" s="94">
        <f t="shared" si="16"/>
        <v>0.7632079197868988</v>
      </c>
      <c r="AH187" s="94">
        <f t="shared" si="17"/>
        <v>-1.2266213772890573</v>
      </c>
    </row>
    <row r="188" spans="1:34" ht="13.5">
      <c r="A188" s="92">
        <v>180</v>
      </c>
      <c r="B188" s="94">
        <v>1.2578630048665218</v>
      </c>
      <c r="C188" s="94">
        <v>3.4010736271739006</v>
      </c>
      <c r="D188" s="94">
        <v>-1.5095110939000733</v>
      </c>
      <c r="E188" s="94">
        <v>-1.8331866158405319</v>
      </c>
      <c r="F188" s="94">
        <v>-0.7129028745112009</v>
      </c>
      <c r="G188" s="94">
        <v>2.181932359235361</v>
      </c>
      <c r="H188" s="94">
        <v>-1.2565146789711434</v>
      </c>
      <c r="I188" s="94">
        <v>0.948439264902845</v>
      </c>
      <c r="J188" s="94">
        <v>-0.2117519670719048</v>
      </c>
      <c r="K188" s="94">
        <v>1.0973940334224608</v>
      </c>
      <c r="L188" s="94">
        <v>1.4076135812501889</v>
      </c>
      <c r="M188" s="94">
        <v>1.7516322259325534</v>
      </c>
      <c r="N188" s="94">
        <v>-0.027122268875245936</v>
      </c>
      <c r="O188" s="94">
        <v>0.3227160050300881</v>
      </c>
      <c r="P188" s="94">
        <v>0.08044821697694715</v>
      </c>
      <c r="Q188" s="94">
        <v>1.2140253602410667</v>
      </c>
      <c r="R188" s="94">
        <v>-1.8825903680408373</v>
      </c>
      <c r="S188" s="94">
        <v>-0.8407937457377557</v>
      </c>
      <c r="T188" s="94">
        <v>0.5983019946143031</v>
      </c>
      <c r="U188" s="94">
        <v>-1.5586329027428292</v>
      </c>
      <c r="V188" s="94">
        <v>0.7643564003956271</v>
      </c>
      <c r="W188" s="94">
        <v>0.2883291472244309</v>
      </c>
      <c r="X188" s="94">
        <v>-0.9373434295412153</v>
      </c>
      <c r="Y188" s="94">
        <v>0.44397097553883214</v>
      </c>
      <c r="Z188" s="94">
        <v>2.2583117242902517</v>
      </c>
      <c r="AA188" s="94">
        <v>-1.456673999200575</v>
      </c>
      <c r="AB188" s="94">
        <v>0.996431026578648</v>
      </c>
      <c r="AC188" s="94">
        <v>0.24914697860367596</v>
      </c>
      <c r="AD188" s="94">
        <v>-0.6403774932550732</v>
      </c>
      <c r="AE188" s="94">
        <v>0.2597357706690673</v>
      </c>
      <c r="AF188" s="94">
        <f t="shared" si="15"/>
        <v>0.2218106753086128</v>
      </c>
      <c r="AG188" s="94">
        <f t="shared" si="16"/>
        <v>1.297175197524459</v>
      </c>
      <c r="AH188" s="94">
        <f t="shared" si="17"/>
        <v>0.6839806241498244</v>
      </c>
    </row>
    <row r="189" spans="1:34" ht="13.5">
      <c r="A189" s="92">
        <v>181</v>
      </c>
      <c r="B189" s="94">
        <v>0.45539763959823176</v>
      </c>
      <c r="C189" s="94">
        <v>-0.23504640012106393</v>
      </c>
      <c r="D189" s="94">
        <v>-1.1311226444377098</v>
      </c>
      <c r="E189" s="94">
        <v>-0.2358331130380975</v>
      </c>
      <c r="F189" s="94">
        <v>-0.9767677511263173</v>
      </c>
      <c r="G189" s="94">
        <v>1.0576150089036673</v>
      </c>
      <c r="H189" s="94">
        <v>-0.892353000381263</v>
      </c>
      <c r="I189" s="94">
        <v>0.2701142420846736</v>
      </c>
      <c r="J189" s="94">
        <v>0.6298932930803858</v>
      </c>
      <c r="K189" s="94">
        <v>0.7743324204056989</v>
      </c>
      <c r="L189" s="94">
        <v>-1.7620186554268003</v>
      </c>
      <c r="M189" s="94">
        <v>0.026433326638652943</v>
      </c>
      <c r="N189" s="94">
        <v>0.18662490219867323</v>
      </c>
      <c r="O189" s="94">
        <v>0.823918071546359</v>
      </c>
      <c r="P189" s="94">
        <v>1.0904363989538979</v>
      </c>
      <c r="Q189" s="94">
        <v>-1.4266151993069798</v>
      </c>
      <c r="R189" s="94">
        <v>1.0950225259875879</v>
      </c>
      <c r="S189" s="94">
        <v>0.45531237446994055</v>
      </c>
      <c r="T189" s="94">
        <v>0.9829500413616188</v>
      </c>
      <c r="U189" s="94">
        <v>0.5777496880909894</v>
      </c>
      <c r="V189" s="94">
        <v>2.420401870040223</v>
      </c>
      <c r="W189" s="94">
        <v>1.1414817890909035</v>
      </c>
      <c r="X189" s="94">
        <v>-0.6487562131951563</v>
      </c>
      <c r="Y189" s="94">
        <v>-1.2222176337672863</v>
      </c>
      <c r="Z189" s="94">
        <v>0.6918548933754209</v>
      </c>
      <c r="AA189" s="94">
        <v>-1.798580342438072</v>
      </c>
      <c r="AB189" s="94">
        <v>0.21566506802628282</v>
      </c>
      <c r="AC189" s="94">
        <v>-0.9932955435942858</v>
      </c>
      <c r="AD189" s="94">
        <v>-1.4136139725451358</v>
      </c>
      <c r="AE189" s="94">
        <v>1.7259662854485214</v>
      </c>
      <c r="AF189" s="94">
        <f t="shared" si="15"/>
        <v>0.0628316456641187</v>
      </c>
      <c r="AG189" s="94">
        <f t="shared" si="16"/>
        <v>1.0640678865604198</v>
      </c>
      <c r="AH189" s="94">
        <f t="shared" si="17"/>
        <v>0.23619412429491074</v>
      </c>
    </row>
    <row r="190" spans="1:34" ht="13.5">
      <c r="A190" s="92">
        <v>182</v>
      </c>
      <c r="B190" s="94">
        <v>-0.7535413715231698</v>
      </c>
      <c r="C190" s="94">
        <v>0.7826179171388503</v>
      </c>
      <c r="D190" s="94">
        <v>-0.5205515662964899</v>
      </c>
      <c r="E190" s="94">
        <v>1.059222540789051</v>
      </c>
      <c r="F190" s="94">
        <v>-0.4569255906972103</v>
      </c>
      <c r="G190" s="94">
        <v>0.4058733793499414</v>
      </c>
      <c r="H190" s="94">
        <v>0.11696442925313022</v>
      </c>
      <c r="I190" s="94">
        <v>-0.29879174689995125</v>
      </c>
      <c r="J190" s="94">
        <v>-0.39708424992568325</v>
      </c>
      <c r="K190" s="94">
        <v>0.26123871066374704</v>
      </c>
      <c r="L190" s="94">
        <v>-0.8037841325858608</v>
      </c>
      <c r="M190" s="94">
        <v>-0.5578863238042686</v>
      </c>
      <c r="N190" s="94">
        <v>0.6160553311929107</v>
      </c>
      <c r="O190" s="94">
        <v>0.6466814284067368</v>
      </c>
      <c r="P190" s="94">
        <v>-1.262092155229766</v>
      </c>
      <c r="Q190" s="94">
        <v>-1.166945367003791</v>
      </c>
      <c r="R190" s="94">
        <v>-0.24615019356133416</v>
      </c>
      <c r="S190" s="94">
        <v>-1.2994405551580712</v>
      </c>
      <c r="T190" s="94">
        <v>-0.6173502242745599</v>
      </c>
      <c r="U190" s="94">
        <v>1.2352370504231658</v>
      </c>
      <c r="V190" s="94">
        <v>-0.2303306700923713</v>
      </c>
      <c r="W190" s="94">
        <v>0.8287611308332998</v>
      </c>
      <c r="X190" s="94">
        <v>-2.086562744807452</v>
      </c>
      <c r="Y190" s="94">
        <v>-1.3357043826545123</v>
      </c>
      <c r="Z190" s="94">
        <v>-0.04618300408765208</v>
      </c>
      <c r="AA190" s="94">
        <v>0.036689016269519925</v>
      </c>
      <c r="AB190" s="94">
        <v>-0.7957783054735046</v>
      </c>
      <c r="AC190" s="94">
        <v>2.153083187295124</v>
      </c>
      <c r="AD190" s="94">
        <v>0.8168490239768289</v>
      </c>
      <c r="AE190" s="94">
        <v>-0.43083900891360827</v>
      </c>
      <c r="AF190" s="94">
        <f t="shared" si="15"/>
        <v>-0.14488894824656504</v>
      </c>
      <c r="AG190" s="94">
        <f t="shared" si="16"/>
        <v>0.8947011529141778</v>
      </c>
      <c r="AH190" s="94">
        <f t="shared" si="17"/>
        <v>-0.6477646654400284</v>
      </c>
    </row>
    <row r="191" spans="1:34" ht="13.5">
      <c r="A191" s="92">
        <v>183</v>
      </c>
      <c r="B191" s="94">
        <v>-0.4871981218457222</v>
      </c>
      <c r="C191" s="94">
        <v>0.18460127648722846</v>
      </c>
      <c r="D191" s="94">
        <v>0.49539721658220515</v>
      </c>
      <c r="E191" s="94">
        <v>0.41769794734136667</v>
      </c>
      <c r="F191" s="94">
        <v>-0.7044468475214671</v>
      </c>
      <c r="G191" s="94">
        <v>-1.0878056855290197</v>
      </c>
      <c r="H191" s="94">
        <v>0.48909441829891875</v>
      </c>
      <c r="I191" s="94">
        <v>-0.3049569841095945</v>
      </c>
      <c r="J191" s="94">
        <v>0.19605295165092684</v>
      </c>
      <c r="K191" s="94">
        <v>0.7389883194264257</v>
      </c>
      <c r="L191" s="94">
        <v>0.014879333321005106</v>
      </c>
      <c r="M191" s="94">
        <v>1.068110577762127</v>
      </c>
      <c r="N191" s="94">
        <v>-1.1087786333519034</v>
      </c>
      <c r="O191" s="94">
        <v>0.8091842573776376</v>
      </c>
      <c r="P191" s="94">
        <v>-0.1865464582806453</v>
      </c>
      <c r="Q191" s="94">
        <v>-2.673477865755558</v>
      </c>
      <c r="R191" s="94">
        <v>-0.2190336090279743</v>
      </c>
      <c r="S191" s="94">
        <v>-0.05935930857958738</v>
      </c>
      <c r="T191" s="94">
        <v>0.6799496077292133</v>
      </c>
      <c r="U191" s="94">
        <v>-2.196211426053196</v>
      </c>
      <c r="V191" s="94">
        <v>-2.152301021851599</v>
      </c>
      <c r="W191" s="94">
        <v>2.10443431569729</v>
      </c>
      <c r="X191" s="94">
        <v>0.40031409298535436</v>
      </c>
      <c r="Y191" s="94">
        <v>1.6787362255854532</v>
      </c>
      <c r="Z191" s="94">
        <v>-0.006310756361926906</v>
      </c>
      <c r="AA191" s="94">
        <v>1.184196207759669</v>
      </c>
      <c r="AB191" s="94">
        <v>-0.8773031368036754</v>
      </c>
      <c r="AC191" s="94">
        <v>1.0261555871693417</v>
      </c>
      <c r="AD191" s="94">
        <v>0.6096865945437457</v>
      </c>
      <c r="AE191" s="94">
        <v>-0.7700032256252598</v>
      </c>
      <c r="AF191" s="94">
        <f t="shared" si="15"/>
        <v>-0.024541805032640696</v>
      </c>
      <c r="AG191" s="94">
        <f t="shared" si="16"/>
        <v>1.0807925931569993</v>
      </c>
      <c r="AH191" s="94">
        <f t="shared" si="17"/>
        <v>-0.09082891643790411</v>
      </c>
    </row>
    <row r="192" spans="1:34" ht="13.5">
      <c r="A192" s="92">
        <v>184</v>
      </c>
      <c r="B192" s="94">
        <v>0.6675668373645749</v>
      </c>
      <c r="C192" s="94">
        <v>-0.1746502675814554</v>
      </c>
      <c r="D192" s="94">
        <v>-0.5944639269728214</v>
      </c>
      <c r="E192" s="94">
        <v>-0.008453753252979368</v>
      </c>
      <c r="F192" s="94">
        <v>0.6674713404208887</v>
      </c>
      <c r="G192" s="94">
        <v>-0.8169558896042872</v>
      </c>
      <c r="H192" s="94">
        <v>0.9914174370351247</v>
      </c>
      <c r="I192" s="94">
        <v>-0.07875996743678115</v>
      </c>
      <c r="J192" s="94">
        <v>0.9691530067357235</v>
      </c>
      <c r="K192" s="94">
        <v>2.1469168132171035</v>
      </c>
      <c r="L192" s="94">
        <v>-0.584179815632524</v>
      </c>
      <c r="M192" s="94">
        <v>-0.8340589374711271</v>
      </c>
      <c r="N192" s="94">
        <v>-0.3519505753502017</v>
      </c>
      <c r="O192" s="94">
        <v>0.08136908036249224</v>
      </c>
      <c r="P192" s="94">
        <v>-0.6293339538387954</v>
      </c>
      <c r="Q192" s="94">
        <v>-0.6510254024760798</v>
      </c>
      <c r="R192" s="94">
        <v>-0.09042878446052782</v>
      </c>
      <c r="S192" s="94">
        <v>0.07131802703952417</v>
      </c>
      <c r="T192" s="94">
        <v>-1.519870238553267</v>
      </c>
      <c r="U192" s="94">
        <v>-0.18475702745490707</v>
      </c>
      <c r="V192" s="94">
        <v>-0.11003521649399772</v>
      </c>
      <c r="W192" s="94">
        <v>-0.15874775272095576</v>
      </c>
      <c r="X192" s="94">
        <v>0.07246853783726692</v>
      </c>
      <c r="Y192" s="94">
        <v>1.4428860595216975</v>
      </c>
      <c r="Z192" s="94">
        <v>1.2464715837268159</v>
      </c>
      <c r="AA192" s="94">
        <v>-0.02673914423212409</v>
      </c>
      <c r="AB192" s="94">
        <v>0.7693870429648086</v>
      </c>
      <c r="AC192" s="94">
        <v>-0.13446765478875022</v>
      </c>
      <c r="AD192" s="94">
        <v>-1.84396867553005</v>
      </c>
      <c r="AE192" s="94">
        <v>-0.21824916984769516</v>
      </c>
      <c r="AF192" s="94">
        <f t="shared" si="15"/>
        <v>0.003844320417556446</v>
      </c>
      <c r="AG192" s="94">
        <f t="shared" si="16"/>
        <v>0.827872931758768</v>
      </c>
      <c r="AH192" s="94">
        <f t="shared" si="17"/>
        <v>0.01857444673007685</v>
      </c>
    </row>
    <row r="193" spans="1:34" ht="13.5">
      <c r="A193" s="92">
        <v>185</v>
      </c>
      <c r="B193" s="94">
        <v>0.3618151822593063</v>
      </c>
      <c r="C193" s="94">
        <v>2.066735760308802</v>
      </c>
      <c r="D193" s="94">
        <v>2.4594191927462816</v>
      </c>
      <c r="E193" s="94">
        <v>-1.455127858207561</v>
      </c>
      <c r="F193" s="94">
        <v>-0.3670470505312551</v>
      </c>
      <c r="G193" s="94">
        <v>0.8824849828670267</v>
      </c>
      <c r="H193" s="94">
        <v>-0.25443796403123997</v>
      </c>
      <c r="I193" s="94">
        <v>0.4333583092375193</v>
      </c>
      <c r="J193" s="94">
        <v>0.2521460373827722</v>
      </c>
      <c r="K193" s="94">
        <v>0.2260117071273271</v>
      </c>
      <c r="L193" s="94">
        <v>0.7794005796313286</v>
      </c>
      <c r="M193" s="94">
        <v>0.41219436752726324</v>
      </c>
      <c r="N193" s="94">
        <v>-0.4397543307277374</v>
      </c>
      <c r="O193" s="94">
        <v>1.25298356579151</v>
      </c>
      <c r="P193" s="94">
        <v>0.0427371560363099</v>
      </c>
      <c r="Q193" s="94">
        <v>-1.4529268810292706</v>
      </c>
      <c r="R193" s="94">
        <v>0.0487875695398543</v>
      </c>
      <c r="S193" s="94">
        <v>-0.8783149496593978</v>
      </c>
      <c r="T193" s="94">
        <v>0.23095935830497183</v>
      </c>
      <c r="U193" s="94">
        <v>-0.4509888640313875</v>
      </c>
      <c r="V193" s="94">
        <v>-0.6023333298799116</v>
      </c>
      <c r="W193" s="94">
        <v>0.18063474271912128</v>
      </c>
      <c r="X193" s="94">
        <v>1.8745504348771647</v>
      </c>
      <c r="Y193" s="94">
        <v>-0.6574680355697637</v>
      </c>
      <c r="Z193" s="94">
        <v>-0.28354747882985976</v>
      </c>
      <c r="AA193" s="94">
        <v>-0.7385870048892684</v>
      </c>
      <c r="AB193" s="94">
        <v>1.0206008482782636</v>
      </c>
      <c r="AC193" s="94">
        <v>-0.03638319867604878</v>
      </c>
      <c r="AD193" s="94">
        <v>1.1243309927522205</v>
      </c>
      <c r="AE193" s="94">
        <v>-2.1288724383339286</v>
      </c>
      <c r="AF193" s="94">
        <f t="shared" si="15"/>
        <v>0.1301120467663471</v>
      </c>
      <c r="AG193" s="94">
        <f t="shared" si="16"/>
        <v>1.0137732017170824</v>
      </c>
      <c r="AH193" s="94">
        <f t="shared" si="17"/>
        <v>0.5133773374398507</v>
      </c>
    </row>
    <row r="194" spans="1:34" ht="13.5">
      <c r="A194" s="92">
        <v>186</v>
      </c>
      <c r="B194" s="94">
        <v>0.1608407274034107</v>
      </c>
      <c r="C194" s="94">
        <v>0.834384081827011</v>
      </c>
      <c r="D194" s="94">
        <v>-0.13995077097206376</v>
      </c>
      <c r="E194" s="94">
        <v>-1.8657647160580382</v>
      </c>
      <c r="F194" s="94">
        <v>-0.05483798304339871</v>
      </c>
      <c r="G194" s="94">
        <v>0.4161961442150641</v>
      </c>
      <c r="H194" s="94">
        <v>0.25404233383596875</v>
      </c>
      <c r="I194" s="94">
        <v>0.3359616584930336</v>
      </c>
      <c r="J194" s="94">
        <v>0.130301032186253</v>
      </c>
      <c r="K194" s="94">
        <v>0.1873263499874156</v>
      </c>
      <c r="L194" s="94">
        <v>-0.91583615358104</v>
      </c>
      <c r="M194" s="94">
        <v>0.7567973625555169</v>
      </c>
      <c r="N194" s="94">
        <v>1.735888872644864</v>
      </c>
      <c r="O194" s="94">
        <v>-0.3065599685214693</v>
      </c>
      <c r="P194" s="94">
        <v>-1.5267050912370905</v>
      </c>
      <c r="Q194" s="94">
        <v>-1.3069529813947156</v>
      </c>
      <c r="R194" s="94">
        <v>-0.0556815393792931</v>
      </c>
      <c r="S194" s="94">
        <v>-0.8231677384173963</v>
      </c>
      <c r="T194" s="94">
        <v>1.8944228941109031</v>
      </c>
      <c r="U194" s="94">
        <v>0.3065599685214693</v>
      </c>
      <c r="V194" s="94">
        <v>1.7576985555933788</v>
      </c>
      <c r="W194" s="94">
        <v>-0.8825986697047483</v>
      </c>
      <c r="X194" s="94">
        <v>1.366770447930321</v>
      </c>
      <c r="Y194" s="94">
        <v>0.10372673386882525</v>
      </c>
      <c r="Z194" s="94">
        <v>0.3890681909979321</v>
      </c>
      <c r="AA194" s="94">
        <v>0.3604270659707254</v>
      </c>
      <c r="AB194" s="94">
        <v>-0.43790123527287506</v>
      </c>
      <c r="AC194" s="94">
        <v>1.5257228369591758</v>
      </c>
      <c r="AD194" s="94">
        <v>0.36492110666586086</v>
      </c>
      <c r="AE194" s="94">
        <v>0.8576898835599422</v>
      </c>
      <c r="AF194" s="94">
        <f t="shared" si="15"/>
        <v>0.18075964665816477</v>
      </c>
      <c r="AG194" s="94">
        <f t="shared" si="16"/>
        <v>0.9307067476035893</v>
      </c>
      <c r="AH194" s="94">
        <f t="shared" si="17"/>
        <v>0.7768704680549053</v>
      </c>
    </row>
    <row r="195" spans="1:34" ht="13.5">
      <c r="A195" s="92">
        <v>187</v>
      </c>
      <c r="B195" s="94">
        <v>-0.17371803551213816</v>
      </c>
      <c r="C195" s="94">
        <v>1.058685938915005</v>
      </c>
      <c r="D195" s="94">
        <v>-0.6898153515066952</v>
      </c>
      <c r="E195" s="94">
        <v>1.1127485777251422</v>
      </c>
      <c r="F195" s="94">
        <v>0.8026222531043459</v>
      </c>
      <c r="G195" s="94">
        <v>0.4400908437673934</v>
      </c>
      <c r="H195" s="94">
        <v>0.14798956726735923</v>
      </c>
      <c r="I195" s="94">
        <v>-0.3076820576097816</v>
      </c>
      <c r="J195" s="94">
        <v>0.5475476427818649</v>
      </c>
      <c r="K195" s="94">
        <v>-1.2627720025193412</v>
      </c>
      <c r="L195" s="94">
        <v>-2.115057213813998</v>
      </c>
      <c r="M195" s="94">
        <v>0.6396248863893561</v>
      </c>
      <c r="N195" s="94">
        <v>-0.26638758754415903</v>
      </c>
      <c r="O195" s="94">
        <v>0.9641485121392179</v>
      </c>
      <c r="P195" s="94">
        <v>-0.8569145393266808</v>
      </c>
      <c r="Q195" s="94">
        <v>1.2607370081241243</v>
      </c>
      <c r="R195" s="94">
        <v>-0.07476955943275243</v>
      </c>
      <c r="S195" s="94">
        <v>-1.3859016689821146</v>
      </c>
      <c r="T195" s="94">
        <v>0.40969780457089655</v>
      </c>
      <c r="U195" s="94">
        <v>1.5203568182187155</v>
      </c>
      <c r="V195" s="94">
        <v>1.0268013284076005</v>
      </c>
      <c r="W195" s="94">
        <v>-1.21194943858427</v>
      </c>
      <c r="X195" s="94">
        <v>-1.1231804819544777</v>
      </c>
      <c r="Y195" s="94">
        <v>0.496090706292307</v>
      </c>
      <c r="Z195" s="94">
        <v>0.03967443262808956</v>
      </c>
      <c r="AA195" s="94">
        <v>2.752130967564881</v>
      </c>
      <c r="AB195" s="94">
        <v>0.7309699867619202</v>
      </c>
      <c r="AC195" s="94">
        <v>-1.6936337488004938</v>
      </c>
      <c r="AD195" s="94">
        <v>-0.6782147465855815</v>
      </c>
      <c r="AE195" s="94">
        <v>0.2951946953544393</v>
      </c>
      <c r="AF195" s="94">
        <f t="shared" si="15"/>
        <v>0.08017051792800582</v>
      </c>
      <c r="AG195" s="94">
        <f t="shared" si="16"/>
        <v>1.059717488339891</v>
      </c>
      <c r="AH195" s="94">
        <f t="shared" si="17"/>
        <v>0.30261090832273646</v>
      </c>
    </row>
    <row r="196" spans="1:34" ht="13.5">
      <c r="A196" s="92">
        <v>188</v>
      </c>
      <c r="B196" s="94">
        <v>0.905990873434348</v>
      </c>
      <c r="C196" s="94">
        <v>-1.3407611731963698</v>
      </c>
      <c r="D196" s="94">
        <v>0.7798166734573897</v>
      </c>
      <c r="E196" s="94">
        <v>-0.6552863851538859</v>
      </c>
      <c r="F196" s="94">
        <v>-0.14118654689809773</v>
      </c>
      <c r="G196" s="94">
        <v>0.7343714969465509</v>
      </c>
      <c r="H196" s="94">
        <v>-0.045799879444530234</v>
      </c>
      <c r="I196" s="94">
        <v>0.6038931132934522</v>
      </c>
      <c r="J196" s="94">
        <v>2.755550667643547</v>
      </c>
      <c r="K196" s="94">
        <v>-0.8768540737946751</v>
      </c>
      <c r="L196" s="94">
        <v>-1.7796264728531241</v>
      </c>
      <c r="M196" s="94">
        <v>-0.24394239517278038</v>
      </c>
      <c r="N196" s="94">
        <v>0.03707214091264177</v>
      </c>
      <c r="O196" s="94">
        <v>-0.6615573511226103</v>
      </c>
      <c r="P196" s="94">
        <v>-0.7865730822231853</v>
      </c>
      <c r="Q196" s="94">
        <v>-1.2937675819557626</v>
      </c>
      <c r="R196" s="94">
        <v>0.6184609446791001</v>
      </c>
      <c r="S196" s="94">
        <v>0.6571826816070825</v>
      </c>
      <c r="T196" s="94">
        <v>-0.852287485031411</v>
      </c>
      <c r="U196" s="94">
        <v>-0.9679297363618389</v>
      </c>
      <c r="V196" s="94">
        <v>-0.3024729267053772</v>
      </c>
      <c r="W196" s="94">
        <v>0.13346380001166835</v>
      </c>
      <c r="X196" s="94">
        <v>0.08758775038586464</v>
      </c>
      <c r="Y196" s="94">
        <v>0.7127050594135653</v>
      </c>
      <c r="Z196" s="94">
        <v>-1.5014302334748209</v>
      </c>
      <c r="AA196" s="94">
        <v>-0.8971483111963607</v>
      </c>
      <c r="AB196" s="94">
        <v>-0.6301740995695582</v>
      </c>
      <c r="AC196" s="94">
        <v>0.33571950552868657</v>
      </c>
      <c r="AD196" s="94">
        <v>-0.02436763679725118</v>
      </c>
      <c r="AE196" s="94">
        <v>-0.8329743650392629</v>
      </c>
      <c r="AF196" s="94">
        <f t="shared" si="15"/>
        <v>-0.18241083428923352</v>
      </c>
      <c r="AG196" s="94">
        <f t="shared" si="16"/>
        <v>0.9177850155607052</v>
      </c>
      <c r="AH196" s="94">
        <f t="shared" si="17"/>
        <v>-0.7950046304811055</v>
      </c>
    </row>
    <row r="197" spans="1:34" ht="13.5">
      <c r="A197" s="92">
        <v>189</v>
      </c>
      <c r="B197" s="94">
        <v>-0.871809788804967</v>
      </c>
      <c r="C197" s="94">
        <v>-0.32707134778320324</v>
      </c>
      <c r="D197" s="94">
        <v>-0.48659558160579763</v>
      </c>
      <c r="E197" s="94">
        <v>0.7296716830751393</v>
      </c>
      <c r="F197" s="94">
        <v>1.2702776075457223</v>
      </c>
      <c r="G197" s="94">
        <v>0.11349925443937536</v>
      </c>
      <c r="H197" s="94">
        <v>-0.16696503735147417</v>
      </c>
      <c r="I197" s="94">
        <v>1.4878742149448954</v>
      </c>
      <c r="J197" s="94">
        <v>-0.03500531420286279</v>
      </c>
      <c r="K197" s="94">
        <v>0.15727664504083805</v>
      </c>
      <c r="L197" s="94">
        <v>1.7634647520026192</v>
      </c>
      <c r="M197" s="94">
        <v>0.9950508683687076</v>
      </c>
      <c r="N197" s="94">
        <v>0.261080685959314</v>
      </c>
      <c r="O197" s="94">
        <v>0.6453615242207889</v>
      </c>
      <c r="P197" s="94">
        <v>0.4391642960399622</v>
      </c>
      <c r="Q197" s="94">
        <v>-0.013656062947120517</v>
      </c>
      <c r="R197" s="94">
        <v>0.7371795618382748</v>
      </c>
      <c r="S197" s="94">
        <v>-0.1510829861217644</v>
      </c>
      <c r="T197" s="94">
        <v>-0.8004076335055288</v>
      </c>
      <c r="U197" s="94">
        <v>-0.7071935215208214</v>
      </c>
      <c r="V197" s="94">
        <v>0.11796601029345766</v>
      </c>
      <c r="W197" s="94">
        <v>0.48909441829891875</v>
      </c>
      <c r="X197" s="94">
        <v>1.13170244731009</v>
      </c>
      <c r="Y197" s="94">
        <v>0.32328102861356456</v>
      </c>
      <c r="Z197" s="94">
        <v>0.18584614736028016</v>
      </c>
      <c r="AA197" s="94">
        <v>-0.8626716407889035</v>
      </c>
      <c r="AB197" s="94">
        <v>-1.0811936590471305</v>
      </c>
      <c r="AC197" s="94">
        <v>0.8740494195080828</v>
      </c>
      <c r="AD197" s="94">
        <v>-2.9387592803686857</v>
      </c>
      <c r="AE197" s="94">
        <v>-0.9603809303371236</v>
      </c>
      <c r="AF197" s="94">
        <f t="shared" si="15"/>
        <v>0.07730159268248826</v>
      </c>
      <c r="AG197" s="94">
        <f t="shared" si="16"/>
        <v>0.9263627831889799</v>
      </c>
      <c r="AH197" s="94">
        <f t="shared" si="17"/>
        <v>0.3337853984866686</v>
      </c>
    </row>
    <row r="198" spans="1:34" ht="13.5">
      <c r="A198" s="92">
        <v>190</v>
      </c>
      <c r="B198" s="94">
        <v>1.2692498785327189</v>
      </c>
      <c r="C198" s="94">
        <v>-1.138844254455762</v>
      </c>
      <c r="D198" s="94">
        <v>-0.346177557730698</v>
      </c>
      <c r="E198" s="94">
        <v>0.9846871762420051</v>
      </c>
      <c r="F198" s="94">
        <v>-0.05629431143461261</v>
      </c>
      <c r="G198" s="94">
        <v>-1.7246111383428797</v>
      </c>
      <c r="H198" s="94">
        <v>-0.22915173758519813</v>
      </c>
      <c r="I198" s="94">
        <v>-1.4127817848930135</v>
      </c>
      <c r="J198" s="94">
        <v>-0.2674175902939169</v>
      </c>
      <c r="K198" s="94">
        <v>-1.5047453416627832</v>
      </c>
      <c r="L198" s="94">
        <v>1.4131978787190747</v>
      </c>
      <c r="M198" s="94">
        <v>-1.4885699783917516</v>
      </c>
      <c r="N198" s="94">
        <v>-1.9548588170437142</v>
      </c>
      <c r="O198" s="94">
        <v>1.0596249921945855</v>
      </c>
      <c r="P198" s="94">
        <v>-1.4441866369452327</v>
      </c>
      <c r="Q198" s="94">
        <v>-0.37483232517843135</v>
      </c>
      <c r="R198" s="94">
        <v>-2.2109452402219176</v>
      </c>
      <c r="S198" s="94">
        <v>-1.1974088920396753</v>
      </c>
      <c r="T198" s="94">
        <v>-0.41369503378518857</v>
      </c>
      <c r="U198" s="94">
        <v>-0.6484742698376067</v>
      </c>
      <c r="V198" s="94">
        <v>0.4858202373725362</v>
      </c>
      <c r="W198" s="94">
        <v>-0.052464201871771365</v>
      </c>
      <c r="X198" s="94">
        <v>-0.0522345544595737</v>
      </c>
      <c r="Y198" s="94">
        <v>-2.0879178919130936</v>
      </c>
      <c r="Z198" s="94">
        <v>-0.6373738870024681</v>
      </c>
      <c r="AA198" s="94">
        <v>-2.4261680664494634</v>
      </c>
      <c r="AB198" s="94">
        <v>0.4169464773440268</v>
      </c>
      <c r="AC198" s="94">
        <v>0.16851799955475144</v>
      </c>
      <c r="AD198" s="94">
        <v>-1.1369434105290566</v>
      </c>
      <c r="AE198" s="94">
        <v>-0.051007873480557464</v>
      </c>
      <c r="AF198" s="94">
        <f t="shared" si="15"/>
        <v>-0.5686353385196222</v>
      </c>
      <c r="AG198" s="94">
        <f t="shared" si="16"/>
        <v>1.03837672621426</v>
      </c>
      <c r="AH198" s="94">
        <f t="shared" si="17"/>
        <v>-2.190477980348297</v>
      </c>
    </row>
    <row r="199" spans="1:34" ht="13.5">
      <c r="A199" s="92">
        <v>191</v>
      </c>
      <c r="B199" s="94">
        <v>-0.7516109690186568</v>
      </c>
      <c r="C199" s="94">
        <v>-0.35016000765608624</v>
      </c>
      <c r="D199" s="94">
        <v>1.957450876943767</v>
      </c>
      <c r="E199" s="94">
        <v>-1.194125616166275</v>
      </c>
      <c r="F199" s="94">
        <v>-1.1302518032607622</v>
      </c>
      <c r="G199" s="94">
        <v>-0.919917511055246</v>
      </c>
      <c r="H199" s="94">
        <v>-1.5179284673649818</v>
      </c>
      <c r="I199" s="94">
        <v>1.2983741726202425</v>
      </c>
      <c r="J199" s="94">
        <v>0.26313955459045246</v>
      </c>
      <c r="K199" s="94">
        <v>-0.6897175808262546</v>
      </c>
      <c r="L199" s="94">
        <v>-0.2206786575698061</v>
      </c>
      <c r="M199" s="94">
        <v>-0.9787413546291646</v>
      </c>
      <c r="N199" s="94">
        <v>-1.531630005047191</v>
      </c>
      <c r="O199" s="94">
        <v>0.4333583092375193</v>
      </c>
      <c r="P199" s="94">
        <v>-0.9522841537545901</v>
      </c>
      <c r="Q199" s="94">
        <v>0.10980443221342284</v>
      </c>
      <c r="R199" s="94">
        <v>0.7658945833100006</v>
      </c>
      <c r="S199" s="94">
        <v>0.03538843884598464</v>
      </c>
      <c r="T199" s="94">
        <v>2.1438609110191464</v>
      </c>
      <c r="U199" s="94">
        <v>-1.6073636288638227</v>
      </c>
      <c r="V199" s="94">
        <v>-0.34333652365603484</v>
      </c>
      <c r="W199" s="94">
        <v>-0.04021103450213559</v>
      </c>
      <c r="X199" s="94">
        <v>0.2878505256376229</v>
      </c>
      <c r="Y199" s="94">
        <v>-0.41078010326600634</v>
      </c>
      <c r="Z199" s="94">
        <v>0.2771821527858265</v>
      </c>
      <c r="AA199" s="94">
        <v>0.15743125914013945</v>
      </c>
      <c r="AB199" s="94">
        <v>0.23512484403909184</v>
      </c>
      <c r="AC199" s="94">
        <v>0.9454447535972577</v>
      </c>
      <c r="AD199" s="94">
        <v>0.3918751190212788</v>
      </c>
      <c r="AE199" s="94">
        <v>0.17348497749480885</v>
      </c>
      <c r="AF199" s="94">
        <f t="shared" si="15"/>
        <v>-0.10543575020468172</v>
      </c>
      <c r="AG199" s="94">
        <f t="shared" si="16"/>
        <v>0.932782304766614</v>
      </c>
      <c r="AH199" s="94">
        <f t="shared" si="17"/>
        <v>-0.4521344355093108</v>
      </c>
    </row>
    <row r="200" spans="1:34" ht="13.5">
      <c r="A200" s="92">
        <v>192</v>
      </c>
      <c r="B200" s="94">
        <v>-0.7911671673355158</v>
      </c>
      <c r="C200" s="94">
        <v>1.256344148714561</v>
      </c>
      <c r="D200" s="94">
        <v>-1.3266117093735375</v>
      </c>
      <c r="E200" s="94">
        <v>-2.9007060220465064</v>
      </c>
      <c r="F200" s="94">
        <v>0.28506065063993447</v>
      </c>
      <c r="G200" s="94">
        <v>0.6627942639170215</v>
      </c>
      <c r="H200" s="94">
        <v>-2.7167698135599494</v>
      </c>
      <c r="I200" s="94">
        <v>-1.329012775386218</v>
      </c>
      <c r="J200" s="94">
        <v>-0.7238941179821268</v>
      </c>
      <c r="K200" s="94">
        <v>-1.1862039173138328</v>
      </c>
      <c r="L200" s="94">
        <v>-0.1896614776342176</v>
      </c>
      <c r="M200" s="94">
        <v>-0.09211930773744825</v>
      </c>
      <c r="N200" s="94">
        <v>-0.04901721695205197</v>
      </c>
      <c r="O200" s="94">
        <v>-0.006693881005048752</v>
      </c>
      <c r="P200" s="94">
        <v>-0.40479449125996325</v>
      </c>
      <c r="Q200" s="94">
        <v>-0.48255287765641697</v>
      </c>
      <c r="R200" s="94">
        <v>0.7842822924430948</v>
      </c>
      <c r="S200" s="94">
        <v>2.5354529498144984</v>
      </c>
      <c r="T200" s="94">
        <v>0.5155652615940198</v>
      </c>
      <c r="U200" s="94">
        <v>0.0585168891120702</v>
      </c>
      <c r="V200" s="94">
        <v>1.4398619896383025</v>
      </c>
      <c r="W200" s="94">
        <v>0.06986169864831027</v>
      </c>
      <c r="X200" s="94">
        <v>-0.14141846804704983</v>
      </c>
      <c r="Y200" s="94">
        <v>0.19932940631406382</v>
      </c>
      <c r="Z200" s="94">
        <v>1.0612347978167236</v>
      </c>
      <c r="AA200" s="94">
        <v>-0.04051685209560674</v>
      </c>
      <c r="AB200" s="94">
        <v>-0.8110964699881151</v>
      </c>
      <c r="AC200" s="94">
        <v>0.6896209470141912</v>
      </c>
      <c r="AD200" s="94">
        <v>0.8766301107243635</v>
      </c>
      <c r="AE200" s="94">
        <v>0.0013392309483606368</v>
      </c>
      <c r="AF200" s="94">
        <f t="shared" si="15"/>
        <v>-0.09187806426780298</v>
      </c>
      <c r="AG200" s="94">
        <f t="shared" si="16"/>
        <v>1.1052593865287714</v>
      </c>
      <c r="AH200" s="94">
        <f t="shared" si="17"/>
        <v>-0.3325122243254028</v>
      </c>
    </row>
    <row r="201" spans="1:34" ht="13.5">
      <c r="A201" s="92">
        <v>193</v>
      </c>
      <c r="B201" s="94">
        <v>0.14118654689809773</v>
      </c>
      <c r="C201" s="94">
        <v>-0.20190441318845842</v>
      </c>
      <c r="D201" s="94">
        <v>2.318029146408662</v>
      </c>
      <c r="E201" s="94">
        <v>0.0906595687411027</v>
      </c>
      <c r="F201" s="94">
        <v>-0.2249919361929642</v>
      </c>
      <c r="G201" s="94">
        <v>1.295184119953774</v>
      </c>
      <c r="H201" s="94">
        <v>0.27162286642123945</v>
      </c>
      <c r="I201" s="94">
        <v>1.156131474999711</v>
      </c>
      <c r="J201" s="94">
        <v>0.4151115717831999</v>
      </c>
      <c r="K201" s="94">
        <v>0.8586835065216292</v>
      </c>
      <c r="L201" s="94">
        <v>0.13662884157383814</v>
      </c>
      <c r="M201" s="94">
        <v>-0.7159633241826668</v>
      </c>
      <c r="N201" s="94">
        <v>-0.0695547441864619</v>
      </c>
      <c r="O201" s="94">
        <v>-0.9015025170810986</v>
      </c>
      <c r="P201" s="94">
        <v>-0.008606093615526333</v>
      </c>
      <c r="Q201" s="94">
        <v>0.30688056540384423</v>
      </c>
      <c r="R201" s="94">
        <v>-0.38717075767635833</v>
      </c>
      <c r="S201" s="94">
        <v>-0.011972360880463384</v>
      </c>
      <c r="T201" s="94">
        <v>0.4063724645675393</v>
      </c>
      <c r="U201" s="94">
        <v>-1.4207125786924735</v>
      </c>
      <c r="V201" s="94">
        <v>-0.07599737728014588</v>
      </c>
      <c r="W201" s="94">
        <v>0.5674758085660869</v>
      </c>
      <c r="X201" s="94">
        <v>-1.3597946235677227</v>
      </c>
      <c r="Y201" s="94">
        <v>-1.7951242625713348</v>
      </c>
      <c r="Z201" s="94">
        <v>-0.4508194706431823</v>
      </c>
      <c r="AA201" s="94">
        <v>0.09250356924894731</v>
      </c>
      <c r="AB201" s="94">
        <v>0.4775733941642102</v>
      </c>
      <c r="AC201" s="94">
        <v>-0.387005911761662</v>
      </c>
      <c r="AD201" s="94">
        <v>-0.8216647984227166</v>
      </c>
      <c r="AE201" s="94">
        <v>-1.5451178114744835</v>
      </c>
      <c r="AF201" s="94">
        <f aca="true" t="shared" si="18" ref="AF201:AF208">AVERAGE(B201:AE201)</f>
        <v>-0.06146198453886124</v>
      </c>
      <c r="AG201" s="94">
        <f aca="true" t="shared" si="19" ref="AG201:AG208">STDEVP(B201:AE201)</f>
        <v>0.860333346028415</v>
      </c>
      <c r="AH201" s="94">
        <f aca="true" t="shared" si="20" ref="AH201:AH208">(AF201-$D$4)/(AG201/(5-1))</f>
        <v>-0.2857589320353103</v>
      </c>
    </row>
    <row r="202" spans="1:34" ht="13.5">
      <c r="A202" s="92">
        <v>194</v>
      </c>
      <c r="B202" s="94">
        <v>0.7189328243839554</v>
      </c>
      <c r="C202" s="94">
        <v>0.5842707651027013</v>
      </c>
      <c r="D202" s="94">
        <v>0.09795940059120767</v>
      </c>
      <c r="E202" s="94">
        <v>1.1340284800098743</v>
      </c>
      <c r="F202" s="94">
        <v>-0.12513282854342833</v>
      </c>
      <c r="G202" s="94">
        <v>0.4194521352474112</v>
      </c>
      <c r="H202" s="94">
        <v>0.38313373806886375</v>
      </c>
      <c r="I202" s="94">
        <v>1.3621138350572437</v>
      </c>
      <c r="J202" s="94">
        <v>0.41978637455031276</v>
      </c>
      <c r="K202" s="94">
        <v>0.3742582066479372</v>
      </c>
      <c r="L202" s="94">
        <v>1.4948545867810026</v>
      </c>
      <c r="M202" s="94">
        <v>-1.4306488083093427</v>
      </c>
      <c r="N202" s="94">
        <v>2.7198620955459774</v>
      </c>
      <c r="O202" s="94">
        <v>0.23229517864820082</v>
      </c>
      <c r="P202" s="94">
        <v>-2.831075107678771</v>
      </c>
      <c r="Q202" s="94">
        <v>1.2157852324889973</v>
      </c>
      <c r="R202" s="94">
        <v>-0.6251434570003767</v>
      </c>
      <c r="S202" s="94">
        <v>-0.3354762156959623</v>
      </c>
      <c r="T202" s="94">
        <v>0.9411473911313806</v>
      </c>
      <c r="U202" s="94">
        <v>-0.7521202860516496</v>
      </c>
      <c r="V202" s="94">
        <v>2.436463546473533</v>
      </c>
      <c r="W202" s="94">
        <v>-0.13747921911999583</v>
      </c>
      <c r="X202" s="94">
        <v>-0.2751164629444247</v>
      </c>
      <c r="Y202" s="94">
        <v>-0.11812062439275905</v>
      </c>
      <c r="Z202" s="94">
        <v>0.3219111022190191</v>
      </c>
      <c r="AA202" s="94">
        <v>-0.35846824175678194</v>
      </c>
      <c r="AB202" s="94">
        <v>1.4119541447144002</v>
      </c>
      <c r="AC202" s="94">
        <v>1.18589468911523</v>
      </c>
      <c r="AD202" s="94">
        <v>0.7480662134184968</v>
      </c>
      <c r="AE202" s="94">
        <v>-0.9980658433050849</v>
      </c>
      <c r="AF202" s="94">
        <f t="shared" si="18"/>
        <v>0.34051076151323895</v>
      </c>
      <c r="AG202" s="94">
        <f t="shared" si="19"/>
        <v>1.0893277884826191</v>
      </c>
      <c r="AH202" s="94">
        <f t="shared" si="20"/>
        <v>1.250351877968904</v>
      </c>
    </row>
    <row r="203" spans="1:34" ht="13.5">
      <c r="A203" s="92">
        <v>195</v>
      </c>
      <c r="B203" s="94">
        <v>-0.8988649824459571</v>
      </c>
      <c r="C203" s="94">
        <v>2.0360130292829126</v>
      </c>
      <c r="D203" s="94">
        <v>-0.7936807833175408</v>
      </c>
      <c r="E203" s="94">
        <v>-0.09181235327559989</v>
      </c>
      <c r="F203" s="94">
        <v>1.4293709682533517</v>
      </c>
      <c r="G203" s="94">
        <v>-0.8202721346606268</v>
      </c>
      <c r="H203" s="94">
        <v>2.9274087864905596</v>
      </c>
      <c r="I203" s="94">
        <v>-0.47603066377632786</v>
      </c>
      <c r="J203" s="94">
        <v>1.4770876077818684</v>
      </c>
      <c r="K203" s="94">
        <v>1.3734188542002812</v>
      </c>
      <c r="L203" s="94">
        <v>-0.28251292860659305</v>
      </c>
      <c r="M203" s="94">
        <v>-0.05897618393646553</v>
      </c>
      <c r="N203" s="94">
        <v>0.8579104360251222</v>
      </c>
      <c r="O203" s="94">
        <v>-0.8529468686901964</v>
      </c>
      <c r="P203" s="94">
        <v>1.5625118976458907</v>
      </c>
      <c r="Q203" s="94">
        <v>-0.539301936441916</v>
      </c>
      <c r="R203" s="94">
        <v>1.4560100680682808</v>
      </c>
      <c r="S203" s="94">
        <v>-1.3462295100907795</v>
      </c>
      <c r="T203" s="94">
        <v>-0.0004979483492206782</v>
      </c>
      <c r="U203" s="94">
        <v>1.0721805665525608</v>
      </c>
      <c r="V203" s="94">
        <v>0.45531237446994055</v>
      </c>
      <c r="W203" s="94">
        <v>-1.5974228517734446</v>
      </c>
      <c r="X203" s="94">
        <v>-0.26987663659383543</v>
      </c>
      <c r="Y203" s="94">
        <v>0.07546077540609986</v>
      </c>
      <c r="Z203" s="94">
        <v>-0.21707478481403086</v>
      </c>
      <c r="AA203" s="94">
        <v>-1.1092038221249823</v>
      </c>
      <c r="AB203" s="94">
        <v>0.2679735189303756</v>
      </c>
      <c r="AC203" s="94">
        <v>0.15263140085153282</v>
      </c>
      <c r="AD203" s="94">
        <v>-0.5438187145045958</v>
      </c>
      <c r="AE203" s="94">
        <v>0.44228272599866614</v>
      </c>
      <c r="AF203" s="94">
        <f t="shared" si="18"/>
        <v>0.18956833021851102</v>
      </c>
      <c r="AG203" s="94">
        <f t="shared" si="19"/>
        <v>1.067027259661193</v>
      </c>
      <c r="AH203" s="94">
        <f t="shared" si="20"/>
        <v>0.7106410019129354</v>
      </c>
    </row>
    <row r="204" spans="1:34" ht="13.5">
      <c r="A204" s="92">
        <v>196</v>
      </c>
      <c r="B204" s="94">
        <v>-0.8213442015403416</v>
      </c>
      <c r="C204" s="94">
        <v>1.3809221854899079</v>
      </c>
      <c r="D204" s="94">
        <v>-0.2917602159868693</v>
      </c>
      <c r="E204" s="94">
        <v>-1.7860020307125524</v>
      </c>
      <c r="F204" s="94">
        <v>0.9285940905101597</v>
      </c>
      <c r="G204" s="94">
        <v>2.2100721253082156</v>
      </c>
      <c r="H204" s="94">
        <v>-0.8835036169330124</v>
      </c>
      <c r="I204" s="94">
        <v>-0.7155676939873956</v>
      </c>
      <c r="J204" s="94">
        <v>-0.14373654266819358</v>
      </c>
      <c r="K204" s="94">
        <v>-0.45913338908576407</v>
      </c>
      <c r="L204" s="94">
        <v>-1.8315495253773406</v>
      </c>
      <c r="M204" s="94">
        <v>0.9117729860008694</v>
      </c>
      <c r="N204" s="94">
        <v>-0.5209017217566725</v>
      </c>
      <c r="O204" s="94">
        <v>-1.4727720554219559</v>
      </c>
      <c r="P204" s="94">
        <v>-0.20237280295987148</v>
      </c>
      <c r="Q204" s="94">
        <v>2.256347215734422</v>
      </c>
      <c r="R204" s="94">
        <v>-0.9453242455492727</v>
      </c>
      <c r="S204" s="94">
        <v>-0.7068001650623046</v>
      </c>
      <c r="T204" s="94">
        <v>0.8995516509457957</v>
      </c>
      <c r="U204" s="94">
        <v>-0.4361334049463039</v>
      </c>
      <c r="V204" s="94">
        <v>0.8985216481960379</v>
      </c>
      <c r="W204" s="94">
        <v>-0.033091964724007994</v>
      </c>
      <c r="X204" s="94">
        <v>1.6731246432755142</v>
      </c>
      <c r="Y204" s="94">
        <v>-1.5393379726447165</v>
      </c>
      <c r="Z204" s="94">
        <v>1.1406018529669382</v>
      </c>
      <c r="AA204" s="94">
        <v>0.1157320639322279</v>
      </c>
      <c r="AB204" s="94">
        <v>-1.0593566912575625</v>
      </c>
      <c r="AC204" s="94">
        <v>-0.9008135748445056</v>
      </c>
      <c r="AD204" s="94">
        <v>2.5205008569173515</v>
      </c>
      <c r="AE204" s="94">
        <v>2.0811967260669917</v>
      </c>
      <c r="AF204" s="94">
        <f t="shared" si="18"/>
        <v>0.07558120766285963</v>
      </c>
      <c r="AG204" s="94">
        <f t="shared" si="19"/>
        <v>1.2518862139143916</v>
      </c>
      <c r="AH204" s="94">
        <f t="shared" si="20"/>
        <v>0.2414954548513884</v>
      </c>
    </row>
    <row r="205" spans="1:34" ht="13.5">
      <c r="A205" s="92">
        <v>197</v>
      </c>
      <c r="B205" s="94">
        <v>0.4230457761877915</v>
      </c>
      <c r="C205" s="94">
        <v>-0.02482693162164651</v>
      </c>
      <c r="D205" s="94">
        <v>-0.07300627657969017</v>
      </c>
      <c r="E205" s="94">
        <v>-0.23945290195115376</v>
      </c>
      <c r="F205" s="94">
        <v>0.5390370461100247</v>
      </c>
      <c r="G205" s="94">
        <v>0.8237043402914423</v>
      </c>
      <c r="H205" s="94">
        <v>-0.979853211902082</v>
      </c>
      <c r="I205" s="94">
        <v>0.9459222383156884</v>
      </c>
      <c r="J205" s="94">
        <v>1.8648916011443362</v>
      </c>
      <c r="K205" s="94">
        <v>-0.49652271627564915</v>
      </c>
      <c r="L205" s="94">
        <v>3.0972296372056007</v>
      </c>
      <c r="M205" s="94">
        <v>-0.5670267455570865</v>
      </c>
      <c r="N205" s="94">
        <v>-0.2663080067577539</v>
      </c>
      <c r="O205" s="94">
        <v>0.1703028829069808</v>
      </c>
      <c r="P205" s="94">
        <v>0.923309926292859</v>
      </c>
      <c r="Q205" s="94">
        <v>-0.22428594093071297</v>
      </c>
      <c r="R205" s="94">
        <v>-1.4223951438907534</v>
      </c>
      <c r="S205" s="94">
        <v>0.8503081971866777</v>
      </c>
      <c r="T205" s="94">
        <v>1.1872862160089426</v>
      </c>
      <c r="U205" s="94">
        <v>-1.2711370800388977</v>
      </c>
      <c r="V205" s="94">
        <v>1.2409986993588973</v>
      </c>
      <c r="W205" s="94">
        <v>-0.8775282367423642</v>
      </c>
      <c r="X205" s="94">
        <v>0.6336301794362953</v>
      </c>
      <c r="Y205" s="94">
        <v>1.5023761079646647</v>
      </c>
      <c r="Z205" s="94">
        <v>1.1343195183144417</v>
      </c>
      <c r="AA205" s="94">
        <v>1.0667599781299941</v>
      </c>
      <c r="AB205" s="94">
        <v>1.0312191989214625</v>
      </c>
      <c r="AC205" s="94">
        <v>-0.028499016480054706</v>
      </c>
      <c r="AD205" s="94">
        <v>1.0260237104375847</v>
      </c>
      <c r="AE205" s="94">
        <v>-1.5403384168166667</v>
      </c>
      <c r="AF205" s="94">
        <f t="shared" si="18"/>
        <v>0.34830615428897244</v>
      </c>
      <c r="AG205" s="94">
        <f t="shared" si="19"/>
        <v>1.0283121568696827</v>
      </c>
      <c r="AH205" s="94">
        <f t="shared" si="20"/>
        <v>1.3548654538880962</v>
      </c>
    </row>
    <row r="206" spans="1:34" ht="13.5">
      <c r="A206" s="92">
        <v>198</v>
      </c>
      <c r="B206" s="94">
        <v>0.431510898124543</v>
      </c>
      <c r="C206" s="94">
        <v>-0.6868094715173356</v>
      </c>
      <c r="D206" s="94">
        <v>-0.22781705411034636</v>
      </c>
      <c r="E206" s="94">
        <v>-0.10480334822204895</v>
      </c>
      <c r="F206" s="94">
        <v>-0.0927343535295222</v>
      </c>
      <c r="G206" s="94">
        <v>-0.8708025234227534</v>
      </c>
      <c r="H206" s="94">
        <v>0.5152151061338373</v>
      </c>
      <c r="I206" s="94">
        <v>1.0099711289512925</v>
      </c>
      <c r="J206" s="94">
        <v>0.5563674676523078</v>
      </c>
      <c r="K206" s="94">
        <v>0.8682354746269993</v>
      </c>
      <c r="L206" s="94">
        <v>-1.5895238902885467</v>
      </c>
      <c r="M206" s="94">
        <v>-0.523707512911642</v>
      </c>
      <c r="N206" s="94">
        <v>-0.5590482032857835</v>
      </c>
      <c r="O206" s="94">
        <v>0.22734639060217887</v>
      </c>
      <c r="P206" s="94">
        <v>-1.2444752428564243</v>
      </c>
      <c r="Q206" s="94">
        <v>-1.1042652658943553</v>
      </c>
      <c r="R206" s="94">
        <v>-0.5836363925482146</v>
      </c>
      <c r="S206" s="94">
        <v>0.7192295470304089</v>
      </c>
      <c r="T206" s="94">
        <v>-0.7297717274923343</v>
      </c>
      <c r="U206" s="94">
        <v>0.06073832992115058</v>
      </c>
      <c r="V206" s="94">
        <v>0.43815362005261704</v>
      </c>
      <c r="W206" s="94">
        <v>-0.4201194769848371</v>
      </c>
      <c r="X206" s="94">
        <v>-1.7620186554268003</v>
      </c>
      <c r="Y206" s="94">
        <v>-0.6066488822398242</v>
      </c>
      <c r="Z206" s="94">
        <v>0.5061508545622928</v>
      </c>
      <c r="AA206" s="94">
        <v>-1.0009671314037405</v>
      </c>
      <c r="AB206" s="94">
        <v>0.8466895451419987</v>
      </c>
      <c r="AC206" s="94">
        <v>0.20745119400089607</v>
      </c>
      <c r="AD206" s="94">
        <v>-1.055877874023281</v>
      </c>
      <c r="AE206" s="94">
        <v>-1.105531737266574</v>
      </c>
      <c r="AF206" s="94">
        <f t="shared" si="18"/>
        <v>-0.26271663955412805</v>
      </c>
      <c r="AG206" s="94">
        <f t="shared" si="19"/>
        <v>0.7591588316398407</v>
      </c>
      <c r="AH206" s="94">
        <f t="shared" si="20"/>
        <v>-1.3842512454825306</v>
      </c>
    </row>
    <row r="207" spans="1:34" ht="13.5">
      <c r="A207" s="92">
        <v>199</v>
      </c>
      <c r="B207" s="94">
        <v>-0.14427769201574847</v>
      </c>
      <c r="C207" s="94">
        <v>-0.6528216545120813</v>
      </c>
      <c r="D207" s="94">
        <v>-0.238823076870176</v>
      </c>
      <c r="E207" s="94">
        <v>-0.6411278263840359</v>
      </c>
      <c r="F207" s="94">
        <v>-1.515031726739835</v>
      </c>
      <c r="G207" s="94">
        <v>-0.7553717296104878</v>
      </c>
      <c r="H207" s="94">
        <v>-0.041970906750066206</v>
      </c>
      <c r="I207" s="94">
        <v>0.31322201721195597</v>
      </c>
      <c r="J207" s="94">
        <v>0.17542674868309405</v>
      </c>
      <c r="K207" s="94">
        <v>0.8624510883237235</v>
      </c>
      <c r="L207" s="94">
        <v>1.0310873221897054</v>
      </c>
      <c r="M207" s="94">
        <v>-1.9492017599986866</v>
      </c>
      <c r="N207" s="94">
        <v>-0.2604474502732046</v>
      </c>
      <c r="O207" s="94">
        <v>0.2949536792584695</v>
      </c>
      <c r="P207" s="94">
        <v>-0.4188666480331449</v>
      </c>
      <c r="Q207" s="94">
        <v>-0.24315454538736958</v>
      </c>
      <c r="R207" s="94">
        <v>1.384105416946113</v>
      </c>
      <c r="S207" s="94">
        <v>0.06426489562727511</v>
      </c>
      <c r="T207" s="94">
        <v>1.3336534721020143</v>
      </c>
      <c r="U207" s="94">
        <v>0.452937456429936</v>
      </c>
      <c r="V207" s="94">
        <v>-0.006693881005048752</v>
      </c>
      <c r="W207" s="94">
        <v>0.17301999832852744</v>
      </c>
      <c r="X207" s="94">
        <v>0.09327209227194544</v>
      </c>
      <c r="Y207" s="94">
        <v>-0.9025370673043653</v>
      </c>
      <c r="Z207" s="94">
        <v>0.8142887963913381</v>
      </c>
      <c r="AA207" s="94">
        <v>-0.7888684194767848</v>
      </c>
      <c r="AB207" s="94">
        <v>-2.012275217566639</v>
      </c>
      <c r="AC207" s="94">
        <v>-0.24536120690754615</v>
      </c>
      <c r="AD207" s="94">
        <v>-0.6198513347044354</v>
      </c>
      <c r="AE207" s="94">
        <v>1.3445287549984641</v>
      </c>
      <c r="AF207" s="94">
        <f t="shared" si="18"/>
        <v>-0.10331568015923646</v>
      </c>
      <c r="AG207" s="94">
        <f t="shared" si="19"/>
        <v>0.8550024865535261</v>
      </c>
      <c r="AH207" s="94">
        <f t="shared" si="20"/>
        <v>-0.483346805578061</v>
      </c>
    </row>
    <row r="208" spans="1:34" ht="13.5">
      <c r="A208" s="93">
        <v>200</v>
      </c>
      <c r="B208" s="95">
        <v>2.5078770704567432</v>
      </c>
      <c r="C208" s="95">
        <v>-1.7351976566715166</v>
      </c>
      <c r="D208" s="95">
        <v>0.016257217794191092</v>
      </c>
      <c r="E208" s="95">
        <v>-0.5530660018848721</v>
      </c>
      <c r="F208" s="95">
        <v>1.2694226825260557</v>
      </c>
      <c r="G208" s="95">
        <v>-0.7999847184692044</v>
      </c>
      <c r="H208" s="95">
        <v>-0.47192202146106865</v>
      </c>
      <c r="I208" s="95">
        <v>1.90044374903664</v>
      </c>
      <c r="J208" s="95">
        <v>-0.7103403731889557</v>
      </c>
      <c r="K208" s="95">
        <v>0.9406721801497042</v>
      </c>
      <c r="L208" s="95">
        <v>-0.8813572094368283</v>
      </c>
      <c r="M208" s="95">
        <v>-0.4271487341611646</v>
      </c>
      <c r="N208" s="95">
        <v>1.1082147466368042</v>
      </c>
      <c r="O208" s="95">
        <v>1.1024371815437917</v>
      </c>
      <c r="P208" s="95">
        <v>-1.3017597666475922</v>
      </c>
      <c r="Q208" s="95">
        <v>-0.8571373655286152</v>
      </c>
      <c r="R208" s="95">
        <v>0.20596644390025176</v>
      </c>
      <c r="S208" s="95">
        <v>0.45650040192413144</v>
      </c>
      <c r="T208" s="95">
        <v>-0.7389883194264257</v>
      </c>
      <c r="U208" s="95">
        <v>0.7607764018757734</v>
      </c>
      <c r="V208" s="95">
        <v>1.0374878911534324</v>
      </c>
      <c r="W208" s="95">
        <v>1.8925857148133218</v>
      </c>
      <c r="X208" s="95">
        <v>0.35569655665312894</v>
      </c>
      <c r="Y208" s="95">
        <v>1.186667759611737</v>
      </c>
      <c r="Z208" s="95">
        <v>1.2603982213477138</v>
      </c>
      <c r="AA208" s="95">
        <v>0.4105299922230188</v>
      </c>
      <c r="AB208" s="95">
        <v>-0.3965055839216802</v>
      </c>
      <c r="AC208" s="95">
        <v>0.4915955287287943</v>
      </c>
      <c r="AD208" s="95">
        <v>1.8083028408000246</v>
      </c>
      <c r="AE208" s="95">
        <v>-0.8773031368036754</v>
      </c>
      <c r="AF208" s="95">
        <f t="shared" si="18"/>
        <v>0.2987040564524553</v>
      </c>
      <c r="AG208" s="95">
        <f t="shared" si="19"/>
        <v>1.0646025105668937</v>
      </c>
      <c r="AH208" s="95">
        <f t="shared" si="20"/>
        <v>1.1223120497561005</v>
      </c>
    </row>
  </sheetData>
  <mergeCells count="7">
    <mergeCell ref="AR20:AT20"/>
    <mergeCell ref="AJ20:AL20"/>
    <mergeCell ref="C3:D3"/>
    <mergeCell ref="A3:B3"/>
    <mergeCell ref="AJ8:AL8"/>
    <mergeCell ref="AG3:AH3"/>
    <mergeCell ref="AR8:AT8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8" sqref="E8"/>
    </sheetView>
  </sheetViews>
  <sheetFormatPr defaultColWidth="9.00390625" defaultRowHeight="13.5"/>
  <sheetData>
    <row r="1" ht="13.5">
      <c r="A1" t="s">
        <v>28</v>
      </c>
    </row>
    <row r="3" spans="1:6" ht="15">
      <c r="A3" s="27" t="s">
        <v>3</v>
      </c>
      <c r="B3" s="28" t="s">
        <v>0</v>
      </c>
      <c r="C3" s="28" t="s">
        <v>1</v>
      </c>
      <c r="D3" s="28" t="s">
        <v>2</v>
      </c>
      <c r="E3" s="28" t="s">
        <v>4</v>
      </c>
      <c r="F3" s="29" t="s">
        <v>5</v>
      </c>
    </row>
    <row r="4" spans="1:6" ht="13.5">
      <c r="A4" s="27">
        <v>0</v>
      </c>
      <c r="B4" s="27">
        <v>0.5</v>
      </c>
      <c r="C4" s="27">
        <v>2</v>
      </c>
      <c r="D4" s="27">
        <v>25</v>
      </c>
      <c r="E4" s="27">
        <f>(A4-B4)/(C4/SQRT(D4))</f>
        <v>-1.25</v>
      </c>
      <c r="F4" s="31">
        <f>1-NORMSDIST(E4)</f>
        <v>0.8943501609143194</v>
      </c>
    </row>
    <row r="5" spans="1:6" ht="13.5">
      <c r="A5" s="27">
        <v>1.5</v>
      </c>
      <c r="B5" s="27">
        <v>0.5</v>
      </c>
      <c r="C5" s="27">
        <v>2</v>
      </c>
      <c r="D5" s="27">
        <v>25</v>
      </c>
      <c r="E5" s="27">
        <f>(A5-B5)/(C5/SQRT(D5))</f>
        <v>2.5</v>
      </c>
      <c r="F5" s="31">
        <f>1-NORMSDIST(E5)</f>
        <v>0.006209679858745654</v>
      </c>
    </row>
    <row r="6" spans="1:6" ht="13.5">
      <c r="A6" s="27">
        <v>0</v>
      </c>
      <c r="B6" s="27">
        <v>0.5</v>
      </c>
      <c r="C6" s="27">
        <v>2</v>
      </c>
      <c r="D6" s="27">
        <v>6</v>
      </c>
      <c r="E6" s="30">
        <f>(A6-B6)/(C6/SQRT(D6))</f>
        <v>-0.6123724356957945</v>
      </c>
      <c r="F6" s="31">
        <f>1-NORMSDIST(E6)</f>
        <v>0.7298543697335751</v>
      </c>
    </row>
    <row r="7" ht="13.5">
      <c r="E7" t="s">
        <v>123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7" sqref="E7"/>
    </sheetView>
  </sheetViews>
  <sheetFormatPr defaultColWidth="9.00390625" defaultRowHeight="13.5"/>
  <sheetData>
    <row r="1" ht="13.5">
      <c r="A1" t="s">
        <v>28</v>
      </c>
    </row>
    <row r="3" spans="1:6" ht="15">
      <c r="A3" s="27" t="s">
        <v>12</v>
      </c>
      <c r="B3" s="28" t="s">
        <v>10</v>
      </c>
      <c r="C3" s="28" t="s">
        <v>11</v>
      </c>
      <c r="D3" s="28" t="s">
        <v>8</v>
      </c>
      <c r="E3" s="28" t="s">
        <v>9</v>
      </c>
      <c r="F3" s="29" t="s">
        <v>5</v>
      </c>
    </row>
    <row r="4" spans="1:6" ht="13.5">
      <c r="A4" s="27">
        <v>0.3</v>
      </c>
      <c r="B4" s="27">
        <v>0.28</v>
      </c>
      <c r="C4" s="27">
        <f>1-B4</f>
        <v>0.72</v>
      </c>
      <c r="D4" s="27">
        <v>500</v>
      </c>
      <c r="E4" s="30">
        <f>(A4-B4)/SQRT(B4*C4/D4)</f>
        <v>0.9960238411119929</v>
      </c>
      <c r="F4" s="31">
        <f>1-NORMSDIST(E4)</f>
        <v>0.15961928500468903</v>
      </c>
    </row>
    <row r="5" spans="1:6" ht="13.5">
      <c r="A5" s="27">
        <v>0.15</v>
      </c>
      <c r="B5" s="27">
        <v>0.28</v>
      </c>
      <c r="C5" s="27">
        <f>1-B5</f>
        <v>0.72</v>
      </c>
      <c r="D5" s="27">
        <v>20</v>
      </c>
      <c r="E5" s="30">
        <f>(A5-B5)/(C5/SQRT(D5))</f>
        <v>-0.8074689918749243</v>
      </c>
      <c r="F5" s="31">
        <f>NORMSDIST(E5)</f>
        <v>0.2096981032417119</v>
      </c>
    </row>
    <row r="6" ht="13.5">
      <c r="E6" t="s">
        <v>124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3" sqref="A3:F4"/>
    </sheetView>
  </sheetViews>
  <sheetFormatPr defaultColWidth="9.00390625" defaultRowHeight="13.5"/>
  <sheetData>
    <row r="1" ht="13.5">
      <c r="A1" t="s">
        <v>29</v>
      </c>
    </row>
    <row r="3" spans="1:6" ht="15">
      <c r="A3" s="27" t="s">
        <v>3</v>
      </c>
      <c r="B3" s="28" t="s">
        <v>6</v>
      </c>
      <c r="C3" s="28" t="s">
        <v>7</v>
      </c>
      <c r="D3" s="28" t="s">
        <v>8</v>
      </c>
      <c r="E3" s="28" t="s">
        <v>9</v>
      </c>
      <c r="F3" s="29" t="s">
        <v>5</v>
      </c>
    </row>
    <row r="4" spans="1:6" ht="13.5">
      <c r="A4" s="27">
        <v>999</v>
      </c>
      <c r="B4" s="27">
        <v>1000</v>
      </c>
      <c r="C4" s="27">
        <v>2</v>
      </c>
      <c r="D4" s="27">
        <v>25</v>
      </c>
      <c r="E4" s="27">
        <f>(A4-B4)/(C4/SQRT(D4))</f>
        <v>-2.5</v>
      </c>
      <c r="F4" s="31">
        <f>NORMSDIST(E4)</f>
        <v>0.006209679858745654</v>
      </c>
    </row>
    <row r="5" ht="13.5">
      <c r="F5" s="2"/>
    </row>
    <row r="6" spans="5:6" ht="13.5">
      <c r="E6" s="3"/>
      <c r="F6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2008-01-11T04:38:54Z</cp:lastPrinted>
  <dcterms:created xsi:type="dcterms:W3CDTF">2008-01-11T04:23:40Z</dcterms:created>
  <dcterms:modified xsi:type="dcterms:W3CDTF">2008-05-22T16:41:14Z</dcterms:modified>
  <cp:category/>
  <cp:version/>
  <cp:contentType/>
  <cp:contentStatus/>
</cp:coreProperties>
</file>