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  <Override PartName="/xl/embeddings/oleObject_6_5.bin" ContentType="application/vnd.openxmlformats-officedocument.oleObject"/>
  <Override PartName="/xl/embeddings/oleObject_6_6.bin" ContentType="application/vnd.openxmlformats-officedocument.oleObject"/>
  <Override PartName="/xl/embeddings/oleObject_6_7.bin" ContentType="application/vnd.openxmlformats-officedocument.oleObject"/>
  <Override PartName="/xl/embeddings/oleObject_6_8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embeddings/oleObject_8_2.bin" ContentType="application/vnd.openxmlformats-officedocument.oleObject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55" windowWidth="15480" windowHeight="11055" activeTab="0"/>
  </bookViews>
  <sheets>
    <sheet name="表11-1" sheetId="1" r:id="rId1"/>
    <sheet name="図11-1" sheetId="2" r:id="rId2"/>
    <sheet name="表11-2" sheetId="3" r:id="rId3"/>
    <sheet name="図11-2" sheetId="4" r:id="rId4"/>
    <sheet name="図11-3" sheetId="5" r:id="rId5"/>
    <sheet name="図11-3c" sheetId="6" r:id="rId6"/>
    <sheet name="図11-4" sheetId="7" r:id="rId7"/>
    <sheet name="表11-3" sheetId="8" r:id="rId8"/>
    <sheet name="図11-5" sheetId="9" r:id="rId9"/>
    <sheet name="Sheet3" sheetId="10" r:id="rId10"/>
  </sheets>
  <definedNames>
    <definedName name="_xlnm.Print_Area" localSheetId="1">'図11-1'!$A$1:$I$21</definedName>
    <definedName name="_xlnm.Print_Area" localSheetId="3">'図11-2'!$A$1:$J$24</definedName>
    <definedName name="_xlnm.Print_Area" localSheetId="4">'図11-3'!$B$1:$L$18</definedName>
    <definedName name="_xlnm.Print_Area" localSheetId="5">'図11-3c'!$A$1:$I$21</definedName>
    <definedName name="_xlnm.Print_Area" localSheetId="8">'図11-5'!$C$1:$Q$23</definedName>
    <definedName name="_xlnm.Print_Area" localSheetId="7">'表11-3'!$A$1:$D$13</definedName>
  </definedNames>
  <calcPr fullCalcOnLoad="1"/>
</workbook>
</file>

<file path=xl/sharedStrings.xml><?xml version="1.0" encoding="utf-8"?>
<sst xmlns="http://schemas.openxmlformats.org/spreadsheetml/2006/main" count="93" uniqueCount="59">
  <si>
    <t>標本No</t>
  </si>
  <si>
    <r>
      <t>x</t>
    </r>
    <r>
      <rPr>
        <i/>
        <vertAlign val="subscript"/>
        <sz val="11"/>
        <rFont val="Times New Roman"/>
        <family val="1"/>
      </rPr>
      <t>1</t>
    </r>
  </si>
  <si>
    <t>標本平均</t>
  </si>
  <si>
    <t>⋮</t>
  </si>
  <si>
    <t>標本標準偏差ｓ</t>
  </si>
  <si>
    <t>○</t>
  </si>
  <si>
    <t>下限</t>
  </si>
  <si>
    <t>上限</t>
  </si>
  <si>
    <t>95％信頼区間</t>
  </si>
  <si>
    <r>
      <t>x</t>
    </r>
    <r>
      <rPr>
        <i/>
        <vertAlign val="subscript"/>
        <sz val="11"/>
        <rFont val="Times New Roman"/>
        <family val="1"/>
      </rPr>
      <t>2</t>
    </r>
  </si>
  <si>
    <r>
      <t>x</t>
    </r>
    <r>
      <rPr>
        <i/>
        <vertAlign val="subscript"/>
        <sz val="11"/>
        <rFont val="Times New Roman"/>
        <family val="1"/>
      </rPr>
      <t>3</t>
    </r>
  </si>
  <si>
    <r>
      <t>x</t>
    </r>
    <r>
      <rPr>
        <i/>
        <vertAlign val="subscript"/>
        <sz val="11"/>
        <rFont val="Times New Roman"/>
        <family val="1"/>
      </rPr>
      <t>4</t>
    </r>
  </si>
  <si>
    <r>
      <t>x</t>
    </r>
    <r>
      <rPr>
        <i/>
        <vertAlign val="subscript"/>
        <sz val="11"/>
        <rFont val="Times New Roman"/>
        <family val="1"/>
      </rPr>
      <t>5</t>
    </r>
  </si>
  <si>
    <r>
      <t>x</t>
    </r>
    <r>
      <rPr>
        <i/>
        <vertAlign val="subscript"/>
        <sz val="11"/>
        <rFont val="Times New Roman"/>
        <family val="1"/>
      </rPr>
      <t>6</t>
    </r>
  </si>
  <si>
    <r>
      <t>x</t>
    </r>
    <r>
      <rPr>
        <i/>
        <vertAlign val="subscript"/>
        <sz val="11"/>
        <rFont val="Times New Roman"/>
        <family val="1"/>
      </rPr>
      <t>7</t>
    </r>
  </si>
  <si>
    <r>
      <t>x</t>
    </r>
    <r>
      <rPr>
        <i/>
        <vertAlign val="subscript"/>
        <sz val="11"/>
        <rFont val="Times New Roman"/>
        <family val="1"/>
      </rPr>
      <t>8</t>
    </r>
  </si>
  <si>
    <t>⋮</t>
  </si>
  <si>
    <t>自由度５</t>
  </si>
  <si>
    <t>ｔ分布</t>
  </si>
  <si>
    <t>ｃ</t>
  </si>
  <si>
    <t>真ん中のみ</t>
  </si>
  <si>
    <t>右側のみ</t>
  </si>
  <si>
    <t>両側のみ</t>
  </si>
  <si>
    <t>2005年</t>
  </si>
  <si>
    <t>2006年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</si>
  <si>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</si>
  <si>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</si>
  <si>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</si>
  <si>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</si>
  <si>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</si>
  <si>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</si>
  <si>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</si>
  <si>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</si>
  <si>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</si>
  <si>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</si>
  <si>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</si>
  <si>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</si>
  <si>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表11-2　日経平均の月次変化率</t>
  </si>
  <si>
    <t>表2-1より算出</t>
  </si>
  <si>
    <t>（単位：％）</t>
  </si>
  <si>
    <t>平均</t>
  </si>
  <si>
    <t>標準偏差</t>
  </si>
  <si>
    <t>N(0,1)</t>
  </si>
  <si>
    <t>誤差</t>
  </si>
  <si>
    <t>表11-3　母比率と誤差の大きさ</t>
  </si>
  <si>
    <r>
      <t>n</t>
    </r>
    <r>
      <rPr>
        <sz val="12"/>
        <rFont val="Arial"/>
        <family val="2"/>
      </rPr>
      <t>=600</t>
    </r>
  </si>
  <si>
    <r>
      <t>n</t>
    </r>
    <r>
      <rPr>
        <sz val="12"/>
        <rFont val="Arial"/>
        <family val="2"/>
      </rPr>
      <t>=200</t>
    </r>
  </si>
  <si>
    <r>
      <t>n</t>
    </r>
    <r>
      <rPr>
        <sz val="12"/>
        <rFont val="Arial"/>
        <family val="2"/>
      </rPr>
      <t>=1000</t>
    </r>
  </si>
  <si>
    <t>n</t>
  </si>
  <si>
    <t>計算用</t>
  </si>
  <si>
    <t>自由度</t>
  </si>
  <si>
    <t>m</t>
  </si>
  <si>
    <t>sigma</t>
  </si>
  <si>
    <t>z</t>
  </si>
  <si>
    <t>N(0,1)</t>
  </si>
  <si>
    <t>表11-1　母平均の区間推定のシミュレーション</t>
  </si>
  <si>
    <t>×</t>
  </si>
  <si>
    <t>図11-4　チェビシェフの不等式</t>
  </si>
  <si>
    <t>母平均　　　　　　　　　を含むかどうか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</si>
</sst>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00_ "/>
    <numFmt numFmtId="178" formatCode="0.000_);[Red]\(0.000\)"/>
    <numFmt numFmtId="179" formatCode="0.0000_ "/>
    <numFmt numFmtId="180" formatCode="0.0_ "/>
    <numFmt numFmtId="181" formatCode="0.00_ "/>
    <numFmt numFmtId="182" formatCode="0_ "/>
    <numFmt numFmtId="183" formatCode="0.00000_ "/>
    <numFmt numFmtId="184" formatCode="0.000000_ "/>
    <numFmt numFmtId="185" formatCode="0.00000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00_ "/>
    <numFmt numFmtId="191" formatCode="0.000000000_ "/>
    <numFmt numFmtId="192" formatCode="0.0000000000_ "/>
    <numFmt numFmtId="193" formatCode="0.00000000000_ "/>
    <numFmt numFmtId="194" formatCode="0.000000000000_ "/>
    <numFmt numFmtId="195" formatCode="0.0000000000000_ "/>
    <numFmt numFmtId="196" formatCode="0.00000000000000_ "/>
    <numFmt numFmtId="197" formatCode="0.000000000000000_ "/>
    <numFmt numFmtId="198" formatCode="0.00000"/>
    <numFmt numFmtId="199" formatCode="0.0000"/>
    <numFmt numFmtId="200" formatCode="0.000"/>
    <numFmt numFmtId="201" formatCode="0.0E+00"/>
    <numFmt numFmtId="202" formatCode="0E+00"/>
    <numFmt numFmtId="203" formatCode="0.0_);[Red]\(0.0\)"/>
    <numFmt numFmtId="204" formatCode="0.0"/>
    <numFmt numFmtId="205" formatCode="0.000000"/>
    <numFmt numFmtId="206" formatCode="0.0000000"/>
    <numFmt numFmtId="207" formatCode="0.00000000"/>
    <numFmt numFmtId="208" formatCode="0.000000000"/>
    <numFmt numFmtId="209" formatCode="0.0000000000"/>
    <numFmt numFmtId="210" formatCode="0.00000000000"/>
    <numFmt numFmtId="211" formatCode="0.000000000000"/>
    <numFmt numFmtId="212" formatCode="0.0000000000000"/>
    <numFmt numFmtId="213" formatCode="0.00000000000000"/>
    <numFmt numFmtId="214" formatCode="0.000000000000000"/>
    <numFmt numFmtId="215" formatCode="0.0000000000000000"/>
    <numFmt numFmtId="216" formatCode="0.00000000000000000"/>
    <numFmt numFmtId="217" formatCode="0.000000000000000000"/>
    <numFmt numFmtId="218" formatCode="0.0000000000000000000"/>
    <numFmt numFmtId="219" formatCode="0.0000E+00"/>
    <numFmt numFmtId="220" formatCode="0.000E+00"/>
    <numFmt numFmtId="221" formatCode="0.0%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24"/>
      <color indexed="8"/>
      <name val="ＭＳ Ｐゴシック"/>
      <family val="3"/>
    </font>
    <font>
      <i/>
      <vertAlign val="subscript"/>
      <sz val="11"/>
      <name val="Times New Roman"/>
      <family val="1"/>
    </font>
    <font>
      <i/>
      <sz val="11"/>
      <name val="Times New Roman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11.75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9.25"/>
      <name val="ＭＳ Ｐゴシック"/>
      <family val="3"/>
    </font>
    <font>
      <sz val="8.5"/>
      <name val="ＭＳ Ｐゴシック"/>
      <family val="3"/>
    </font>
    <font>
      <b/>
      <sz val="9"/>
      <name val="ＭＳ Ｐゴシック"/>
      <family val="3"/>
    </font>
    <font>
      <sz val="8.25"/>
      <name val="ＭＳ Ｐゴシック"/>
      <family val="3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ＭＳ Ｐゴシック"/>
      <family val="3"/>
    </font>
    <font>
      <b/>
      <vertAlign val="superscript"/>
      <sz val="12"/>
      <name val="ＭＳ Ｐゴシック"/>
      <family val="3"/>
    </font>
    <font>
      <sz val="9.75"/>
      <name val="ＭＳ Ｐゴシック"/>
      <family val="3"/>
    </font>
    <font>
      <sz val="10.5"/>
      <name val="ＭＳ 明朝"/>
      <family val="1"/>
    </font>
    <font>
      <sz val="11.25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vertAlign val="superscript"/>
      <sz val="10"/>
      <name val="ＭＳ Ｐゴシック"/>
      <family val="3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>
      <alignment/>
      <protection/>
    </xf>
    <xf numFmtId="0" fontId="2" fillId="0" borderId="0">
      <alignment vertical="center"/>
      <protection/>
    </xf>
    <xf numFmtId="0" fontId="18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22">
      <alignment vertical="center"/>
      <protection/>
    </xf>
    <xf numFmtId="0" fontId="2" fillId="0" borderId="1" xfId="22" applyBorder="1" applyAlignment="1">
      <alignment horizontal="center" vertical="center"/>
      <protection/>
    </xf>
    <xf numFmtId="0" fontId="2" fillId="0" borderId="2" xfId="22" applyBorder="1" applyAlignment="1">
      <alignment horizontal="center" vertical="center"/>
      <protection/>
    </xf>
    <xf numFmtId="0" fontId="2" fillId="0" borderId="2" xfId="22" applyFont="1" applyBorder="1" applyAlignment="1">
      <alignment horizontal="center" vertical="center"/>
      <protection/>
    </xf>
    <xf numFmtId="0" fontId="2" fillId="0" borderId="3" xfId="22" applyBorder="1" applyAlignment="1">
      <alignment horizontal="center" vertical="center"/>
      <protection/>
    </xf>
    <xf numFmtId="0" fontId="0" fillId="0" borderId="0" xfId="0" applyAlignment="1">
      <alignment horizontal="right" vertical="center"/>
    </xf>
    <xf numFmtId="181" fontId="2" fillId="0" borderId="1" xfId="22" applyNumberFormat="1" applyBorder="1" applyAlignment="1">
      <alignment horizontal="center" vertical="center"/>
      <protection/>
    </xf>
    <xf numFmtId="181" fontId="2" fillId="0" borderId="2" xfId="22" applyNumberFormat="1" applyBorder="1" applyAlignment="1">
      <alignment horizontal="center" vertical="center"/>
      <protection/>
    </xf>
    <xf numFmtId="181" fontId="2" fillId="0" borderId="3" xfId="22" applyNumberFormat="1" applyBorder="1" applyAlignment="1">
      <alignment horizontal="center" vertical="center"/>
      <protection/>
    </xf>
    <xf numFmtId="180" fontId="2" fillId="0" borderId="2" xfId="22" applyNumberFormat="1" applyBorder="1" applyAlignment="1">
      <alignment horizontal="center" vertical="center"/>
      <protection/>
    </xf>
    <xf numFmtId="180" fontId="2" fillId="0" borderId="3" xfId="22" applyNumberFormat="1" applyBorder="1" applyAlignment="1">
      <alignment horizontal="center" vertical="center"/>
      <protection/>
    </xf>
    <xf numFmtId="0" fontId="2" fillId="0" borderId="3" xfId="22" applyFont="1" applyBorder="1" applyAlignment="1">
      <alignment horizontal="center" vertical="center"/>
      <protection/>
    </xf>
    <xf numFmtId="0" fontId="8" fillId="0" borderId="4" xfId="22" applyFont="1" applyBorder="1" applyAlignment="1">
      <alignment horizontal="center" vertical="center"/>
      <protection/>
    </xf>
    <xf numFmtId="0" fontId="8" fillId="0" borderId="5" xfId="22" applyFont="1" applyBorder="1" applyAlignment="1">
      <alignment horizontal="center" vertical="center"/>
      <protection/>
    </xf>
    <xf numFmtId="0" fontId="0" fillId="0" borderId="0" xfId="24">
      <alignment/>
      <protection/>
    </xf>
    <xf numFmtId="0" fontId="0" fillId="0" borderId="0" xfId="24" applyFont="1">
      <alignment/>
      <protection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21" applyFont="1">
      <alignment/>
      <protection/>
    </xf>
    <xf numFmtId="0" fontId="18" fillId="0" borderId="0" xfId="21">
      <alignment/>
      <protection/>
    </xf>
    <xf numFmtId="0" fontId="13" fillId="0" borderId="0" xfId="23" applyFont="1">
      <alignment/>
      <protection/>
    </xf>
    <xf numFmtId="0" fontId="18" fillId="0" borderId="0" xfId="23">
      <alignment/>
      <protection/>
    </xf>
    <xf numFmtId="0" fontId="18" fillId="0" borderId="6" xfId="23" applyBorder="1">
      <alignment/>
      <protection/>
    </xf>
    <xf numFmtId="0" fontId="19" fillId="0" borderId="9" xfId="21" applyFont="1" applyBorder="1" applyAlignment="1">
      <alignment horizontal="center"/>
      <protection/>
    </xf>
    <xf numFmtId="0" fontId="19" fillId="0" borderId="6" xfId="21" applyFont="1" applyBorder="1" applyAlignment="1">
      <alignment horizontal="center"/>
      <protection/>
    </xf>
    <xf numFmtId="9" fontId="18" fillId="0" borderId="1" xfId="15" applyBorder="1" applyAlignment="1">
      <alignment horizontal="center"/>
    </xf>
    <xf numFmtId="221" fontId="18" fillId="0" borderId="10" xfId="15" applyNumberFormat="1" applyBorder="1" applyAlignment="1">
      <alignment horizontal="center"/>
    </xf>
    <xf numFmtId="221" fontId="18" fillId="0" borderId="2" xfId="15" applyNumberFormat="1" applyBorder="1" applyAlignment="1">
      <alignment horizontal="center"/>
    </xf>
    <xf numFmtId="9" fontId="18" fillId="0" borderId="2" xfId="15" applyBorder="1" applyAlignment="1">
      <alignment horizontal="center"/>
    </xf>
    <xf numFmtId="9" fontId="18" fillId="0" borderId="3" xfId="15" applyBorder="1" applyAlignment="1">
      <alignment horizontal="center"/>
    </xf>
    <xf numFmtId="221" fontId="18" fillId="0" borderId="4" xfId="15" applyNumberFormat="1" applyBorder="1" applyAlignment="1">
      <alignment horizontal="center"/>
    </xf>
    <xf numFmtId="221" fontId="18" fillId="0" borderId="3" xfId="15" applyNumberFormat="1" applyBorder="1" applyAlignment="1">
      <alignment horizontal="center"/>
    </xf>
    <xf numFmtId="0" fontId="18" fillId="0" borderId="0" xfId="21" applyFont="1">
      <alignment/>
      <protection/>
    </xf>
    <xf numFmtId="0" fontId="23" fillId="0" borderId="0" xfId="0" applyFont="1" applyAlignment="1">
      <alignment vertical="center"/>
    </xf>
    <xf numFmtId="0" fontId="8" fillId="0" borderId="1" xfId="22" applyFont="1" applyBorder="1" applyAlignment="1">
      <alignment horizontal="left" vertical="center"/>
      <protection/>
    </xf>
    <xf numFmtId="0" fontId="8" fillId="0" borderId="3" xfId="22" applyFont="1" applyBorder="1" applyAlignment="1">
      <alignment horizontal="left" vertical="center"/>
      <protection/>
    </xf>
    <xf numFmtId="0" fontId="8" fillId="0" borderId="1" xfId="22" applyFont="1" applyBorder="1" applyAlignment="1">
      <alignment horizontal="center" vertical="center" wrapText="1"/>
      <protection/>
    </xf>
    <xf numFmtId="0" fontId="8" fillId="0" borderId="3" xfId="22" applyFont="1" applyBorder="1" applyAlignment="1">
      <alignment horizontal="center" vertical="center" wrapText="1"/>
      <protection/>
    </xf>
    <xf numFmtId="0" fontId="25" fillId="0" borderId="1" xfId="22" applyFont="1" applyBorder="1" applyAlignment="1">
      <alignment horizontal="left" vertical="center" wrapText="1"/>
      <protection/>
    </xf>
    <xf numFmtId="0" fontId="25" fillId="0" borderId="3" xfId="22" applyFont="1" applyBorder="1" applyAlignment="1">
      <alignment horizontal="left" vertical="center" wrapText="1"/>
      <protection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" xfId="22" applyFont="1" applyBorder="1" applyAlignment="1">
      <alignment horizontal="center" vertical="center"/>
      <protection/>
    </xf>
    <xf numFmtId="0" fontId="7" fillId="0" borderId="3" xfId="22" applyFont="1" applyBorder="1" applyAlignment="1">
      <alignment horizontal="center" vertical="center"/>
      <protection/>
    </xf>
    <xf numFmtId="0" fontId="2" fillId="0" borderId="1" xfId="22" applyBorder="1" applyAlignment="1">
      <alignment horizontal="center" vertical="center"/>
      <protection/>
    </xf>
    <xf numFmtId="0" fontId="2" fillId="0" borderId="3" xfId="22" applyBorder="1" applyAlignment="1">
      <alignment horizontal="center" vertical="center"/>
      <protection/>
    </xf>
    <xf numFmtId="0" fontId="13" fillId="0" borderId="9" xfId="23" applyFont="1" applyBorder="1" applyAlignment="1">
      <alignment horizontal="center"/>
      <protection/>
    </xf>
    <xf numFmtId="0" fontId="13" fillId="0" borderId="12" xfId="23" applyFont="1" applyBorder="1" applyAlignment="1">
      <alignment horizontal="center"/>
      <protection/>
    </xf>
    <xf numFmtId="0" fontId="13" fillId="0" borderId="11" xfId="23" applyFont="1" applyBorder="1" applyAlignment="1">
      <alignment horizontal="center"/>
      <protection/>
    </xf>
    <xf numFmtId="0" fontId="18" fillId="0" borderId="1" xfId="23" applyBorder="1" applyAlignment="1">
      <alignment horizontal="center"/>
      <protection/>
    </xf>
    <xf numFmtId="0" fontId="18" fillId="0" borderId="3" xfId="23" applyBorder="1" applyAlignment="1">
      <alignment horizont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1章例題練習問題_05" xfId="21"/>
    <cellStyle name="標準_3_3" xfId="22"/>
    <cellStyle name="標準_信頼区間練習02" xfId="23"/>
    <cellStyle name="標準_正規分布確率表示（塗り分け）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図11-1　ｔ分布における確率　</a:t>
            </a:r>
          </a:p>
        </c:rich>
      </c:tx>
      <c:layout>
        <c:manualLayout>
          <c:xMode val="factor"/>
          <c:yMode val="factor"/>
          <c:x val="0.031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035"/>
          <c:w val="0.9605"/>
          <c:h val="0.825"/>
        </c:manualLayout>
      </c:layout>
      <c:areaChart>
        <c:grouping val="standard"/>
        <c:varyColors val="0"/>
        <c:ser>
          <c:idx val="2"/>
          <c:order val="0"/>
          <c:spPr>
            <a:solidFill>
              <a:srgbClr val="C0C0C0"/>
            </a:solidFill>
            <a:ln w="381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'図11-1'!$D$27:$D$527</c:f>
              <c:numCache/>
            </c:numRef>
          </c:val>
        </c:ser>
        <c:ser>
          <c:idx val="0"/>
          <c:order val="1"/>
          <c:spPr>
            <a:pattFill prst="wdUpDiag">
              <a:fgClr>
                <a:srgbClr val="333333"/>
              </a:fgClr>
              <a:bgClr>
                <a:srgbClr val="C0C0C0"/>
              </a:bgClr>
            </a:pattFill>
            <a:ln w="381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'図11-1'!$B$27:$B$727</c:f>
              <c:numCache/>
            </c:numRef>
          </c:cat>
          <c:val>
            <c:numRef>
              <c:f>'図11-1'!$E$27:$E$727</c:f>
              <c:numCache/>
            </c:numRef>
          </c:val>
        </c:ser>
        <c:ser>
          <c:idx val="1"/>
          <c:order val="2"/>
          <c:spPr>
            <a:noFill/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'図11-1'!$B$27:$B$727</c:f>
              <c:numCache/>
            </c:numRef>
          </c:cat>
          <c:val>
            <c:numRef>
              <c:f>'図11-1'!$C$27:$C$727</c:f>
              <c:numCache/>
            </c:numRef>
          </c:val>
        </c:ser>
        <c:axId val="7508625"/>
        <c:axId val="468762"/>
      </c:areaChart>
      <c:catAx>
        <c:axId val="7508625"/>
        <c:scaling>
          <c:orientation val="minMax"/>
        </c:scaling>
        <c:axPos val="b"/>
        <c:delete val="0"/>
        <c:numFmt formatCode="0.0_ " sourceLinked="0"/>
        <c:majorTickMark val="none"/>
        <c:minorTickMark val="none"/>
        <c:tickLblPos val="none"/>
        <c:crossAx val="468762"/>
        <c:crossesAt val="0"/>
        <c:auto val="1"/>
        <c:lblOffset val="100"/>
        <c:tickLblSkip val="1"/>
        <c:tickMarkSkip val="100"/>
        <c:noMultiLvlLbl val="0"/>
      </c:catAx>
      <c:valAx>
        <c:axId val="468762"/>
        <c:scaling>
          <c:orientation val="minMax"/>
          <c:max val="0.5"/>
          <c:min val="0"/>
        </c:scaling>
        <c:axPos val="l"/>
        <c:delete val="0"/>
        <c:numFmt formatCode="General" sourceLinked="1"/>
        <c:majorTickMark val="in"/>
        <c:minorTickMark val="none"/>
        <c:tickLblPos val="low"/>
        <c:crossAx val="7508625"/>
        <c:crossesAt val="1"/>
        <c:crossBetween val="midCat"/>
        <c:dispUnits/>
        <c:majorUnit val="0.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図11-2　例題11.1の2005年と2006年の母平均の信頼区間</a:t>
            </a:r>
          </a:p>
        </c:rich>
      </c:tx>
      <c:layout>
        <c:manualLayout>
          <c:xMode val="factor"/>
          <c:yMode val="factor"/>
          <c:x val="0.0115"/>
          <c:y val="0.23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28"/>
          <c:w val="0.967"/>
          <c:h val="0.4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'図11-2'!$B$8:$B$16</c:f>
              <c:numCache/>
            </c:numRef>
          </c:xVal>
          <c:yVal>
            <c:numRef>
              <c:f>'図11-2'!$C$8:$C$16</c:f>
              <c:numCache/>
            </c:numRef>
          </c:yVal>
          <c:smooth val="0"/>
        </c:ser>
        <c:axId val="4218859"/>
        <c:axId val="37969732"/>
      </c:scatterChart>
      <c:valAx>
        <c:axId val="4218859"/>
        <c:scaling>
          <c:orientation val="minMax"/>
          <c:max val="6"/>
          <c:min val="-2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69732"/>
        <c:crosses val="autoZero"/>
        <c:crossBetween val="midCat"/>
        <c:dispUnits/>
        <c:majorUnit val="1"/>
      </c:valAx>
      <c:valAx>
        <c:axId val="3796973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1885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ＭＳ Ｐゴシック"/>
                <a:ea typeface="ＭＳ Ｐゴシック"/>
                <a:cs typeface="ＭＳ Ｐゴシック"/>
              </a:rPr>
              <a:t>b. 有効性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225"/>
          <c:y val="0.105"/>
          <c:w val="0.80625"/>
          <c:h val="0.735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'図11-3'!$A$32:$A$1032</c:f>
              <c:numCache/>
            </c:numRef>
          </c:cat>
          <c:val>
            <c:numRef>
              <c:f>'図11-3'!$C$32:$C$1032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'図11-3'!$F$32:$F$1032</c:f>
              <c:numCache/>
            </c:numRef>
          </c:val>
          <c:smooth val="0"/>
        </c:ser>
        <c:axId val="6183269"/>
        <c:axId val="55649422"/>
      </c:lineChart>
      <c:catAx>
        <c:axId val="61832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5649422"/>
        <c:crosses val="autoZero"/>
        <c:auto val="1"/>
        <c:lblOffset val="100"/>
        <c:tickLblSkip val="100"/>
        <c:tickMarkSkip val="100"/>
        <c:noMultiLvlLbl val="0"/>
      </c:catAx>
      <c:valAx>
        <c:axId val="556494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61832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ＭＳ Ｐゴシック"/>
                <a:ea typeface="ＭＳ Ｐゴシック"/>
                <a:cs typeface="ＭＳ Ｐゴシック"/>
              </a:rPr>
              <a:t>図11-3　推定量の特性
a. 不偏性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3"/>
          <c:y val="0.10375"/>
          <c:w val="0.80375"/>
          <c:h val="0.7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'図11-3'!$A$32:$A$1032</c:f>
              <c:numCache/>
            </c:numRef>
          </c:cat>
          <c:val>
            <c:numRef>
              <c:f>'図11-3'!$C$32:$C$1032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'図11-3'!$D$32:$D$1032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'図11-3'!$E$32:$E$1032</c:f>
              <c:numCache/>
            </c:numRef>
          </c:val>
          <c:smooth val="0"/>
        </c:ser>
        <c:axId val="31082751"/>
        <c:axId val="11309304"/>
      </c:lineChart>
      <c:catAx>
        <c:axId val="310827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1309304"/>
        <c:crosses val="autoZero"/>
        <c:auto val="1"/>
        <c:lblOffset val="100"/>
        <c:tickLblSkip val="100"/>
        <c:tickMarkSkip val="100"/>
        <c:noMultiLvlLbl val="0"/>
      </c:catAx>
      <c:valAx>
        <c:axId val="1130930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10827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ｃ.　一致性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9825"/>
          <c:w val="0.9365"/>
          <c:h val="0.827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'図11-3c'!$A$27:$A$727</c:f>
              <c:numCache/>
            </c:numRef>
          </c:cat>
          <c:val>
            <c:numRef>
              <c:f>'図11-3c'!$E$27:$E$727</c:f>
              <c:numCache/>
            </c:numRef>
          </c:val>
        </c:ser>
        <c:ser>
          <c:idx val="1"/>
          <c:order val="1"/>
          <c:spPr>
            <a:noFill/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'図11-3c'!$A$27:$A$727</c:f>
              <c:numCache/>
            </c:numRef>
          </c:cat>
          <c:val>
            <c:numRef>
              <c:f>'図11-3c'!$D$27:$D$727</c:f>
              <c:numCache/>
            </c:numRef>
          </c:val>
        </c:ser>
        <c:ser>
          <c:idx val="2"/>
          <c:order val="2"/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'図11-3c'!$F$27:$F$727</c:f>
              <c:numCache/>
            </c:numRef>
          </c:val>
        </c:ser>
        <c:axId val="34674873"/>
        <c:axId val="43638402"/>
      </c:areaChart>
      <c:catAx>
        <c:axId val="34674873"/>
        <c:scaling>
          <c:orientation val="minMax"/>
        </c:scaling>
        <c:axPos val="b"/>
        <c:delete val="0"/>
        <c:numFmt formatCode="0.0_ " sourceLinked="0"/>
        <c:majorTickMark val="none"/>
        <c:minorTickMark val="none"/>
        <c:tickLblPos val="none"/>
        <c:crossAx val="43638402"/>
        <c:crossesAt val="0"/>
        <c:auto val="1"/>
        <c:lblOffset val="100"/>
        <c:tickLblSkip val="1"/>
        <c:tickMarkSkip val="100"/>
        <c:noMultiLvlLbl val="0"/>
      </c:catAx>
      <c:valAx>
        <c:axId val="43638402"/>
        <c:scaling>
          <c:orientation val="minMax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34674873"/>
        <c:crossesAt val="1"/>
        <c:crossBetween val="midCat"/>
        <c:dispUnits/>
        <c:majorUnit val="0.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図11-4　</a:t>
            </a:r>
            <a:r>
              <a:rPr lang="en-US" cap="none" sz="1200" b="0" i="1" u="none" baseline="0"/>
              <a:t>χ</a:t>
            </a:r>
            <a:r>
              <a:rPr lang="en-US" cap="none" sz="1200" b="1" i="0" u="none" baseline="30000"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分布
a.　確率密度関数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0955"/>
          <c:w val="0.84125"/>
          <c:h val="0.774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'図11-5'!$A$27:$A$327</c:f>
              <c:numCache/>
            </c:numRef>
          </c:cat>
          <c:val>
            <c:numRef>
              <c:f>'図11-5'!$C$27:$C$327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'図11-5'!$D$27:$D$327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'図11-5'!$E$27:$E$327</c:f>
              <c:numCache/>
            </c:numRef>
          </c:val>
          <c:smooth val="0"/>
        </c:ser>
        <c:axId val="57201299"/>
        <c:axId val="45049644"/>
      </c:lineChart>
      <c:catAx>
        <c:axId val="57201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049644"/>
        <c:crosses val="autoZero"/>
        <c:auto val="1"/>
        <c:lblOffset val="100"/>
        <c:tickLblSkip val="50"/>
        <c:tickMarkSkip val="50"/>
        <c:noMultiLvlLbl val="0"/>
      </c:catAx>
      <c:valAx>
        <c:axId val="450496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7201299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b. P(a&lt;U&lt;b)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09525"/>
          <c:w val="0.84125"/>
          <c:h val="0.77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'図11-5'!$A$27:$A$327</c:f>
              <c:numCache/>
            </c:numRef>
          </c:cat>
          <c:val>
            <c:numRef>
              <c:f>'図11-5'!$F$27:$F$327</c:f>
              <c:numCache/>
            </c:numRef>
          </c:val>
        </c:ser>
        <c:ser>
          <c:idx val="1"/>
          <c:order val="1"/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'図11-5'!$A$27:$A$327</c:f>
              <c:numCache/>
            </c:numRef>
          </c:cat>
          <c:val>
            <c:numRef>
              <c:f>'図11-5'!$G$27:$G$327</c:f>
              <c:numCache/>
            </c:numRef>
          </c:val>
        </c:ser>
        <c:axId val="2793613"/>
        <c:axId val="25142518"/>
      </c:areaChart>
      <c:catAx>
        <c:axId val="2793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142518"/>
        <c:crosses val="autoZero"/>
        <c:auto val="1"/>
        <c:lblOffset val="100"/>
        <c:tickLblSkip val="50"/>
        <c:tickMarkSkip val="50"/>
        <c:noMultiLvlLbl val="0"/>
      </c:catAx>
      <c:valAx>
        <c:axId val="25142518"/>
        <c:scaling>
          <c:orientation val="minMax"/>
          <c:max val="0.12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2793613"/>
        <c:crossesAt val="1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0.emf" /><Relationship Id="rId3" Type="http://schemas.openxmlformats.org/officeDocument/2006/relationships/image" Target="../media/image15.emf" /><Relationship Id="rId4" Type="http://schemas.openxmlformats.org/officeDocument/2006/relationships/image" Target="../media/image3.emf" /><Relationship Id="rId5" Type="http://schemas.openxmlformats.org/officeDocument/2006/relationships/image" Target="../media/image1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6.emf" /><Relationship Id="rId3" Type="http://schemas.openxmlformats.org/officeDocument/2006/relationships/image" Target="../media/image18.emf" /><Relationship Id="rId4" Type="http://schemas.openxmlformats.org/officeDocument/2006/relationships/image" Target="../media/image19.emf" /><Relationship Id="rId5" Type="http://schemas.openxmlformats.org/officeDocument/2006/relationships/image" Target="../media/image2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6.emf" /><Relationship Id="rId3" Type="http://schemas.openxmlformats.org/officeDocument/2006/relationships/image" Target="../media/image27.emf" /><Relationship Id="rId4" Type="http://schemas.openxmlformats.org/officeDocument/2006/relationships/image" Target="../media/image28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4.emf" /><Relationship Id="rId3" Type="http://schemas.openxmlformats.org/officeDocument/2006/relationships/image" Target="../media/image1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4.emf" /><Relationship Id="rId3" Type="http://schemas.openxmlformats.org/officeDocument/2006/relationships/image" Target="../media/image20.emf" /><Relationship Id="rId4" Type="http://schemas.openxmlformats.org/officeDocument/2006/relationships/image" Target="../media/image21.emf" /><Relationship Id="rId5" Type="http://schemas.openxmlformats.org/officeDocument/2006/relationships/image" Target="../media/image1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Relationship Id="rId2" Type="http://schemas.openxmlformats.org/officeDocument/2006/relationships/image" Target="../media/image34.emf" /><Relationship Id="rId3" Type="http://schemas.openxmlformats.org/officeDocument/2006/relationships/image" Target="../media/image35.png" /><Relationship Id="rId4" Type="http://schemas.openxmlformats.org/officeDocument/2006/relationships/image" Target="../media/image36.png" /><Relationship Id="rId5" Type="http://schemas.openxmlformats.org/officeDocument/2006/relationships/image" Target="../media/image37.png" /><Relationship Id="rId6" Type="http://schemas.openxmlformats.org/officeDocument/2006/relationships/image" Target="../media/image38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25.emf" /><Relationship Id="rId3" Type="http://schemas.openxmlformats.org/officeDocument/2006/relationships/image" Target="../media/image30.emf" /><Relationship Id="rId4" Type="http://schemas.openxmlformats.org/officeDocument/2006/relationships/image" Target="../media/image39.emf" /><Relationship Id="rId5" Type="http://schemas.openxmlformats.org/officeDocument/2006/relationships/image" Target="../media/image40.emf" /><Relationship Id="rId6" Type="http://schemas.openxmlformats.org/officeDocument/2006/relationships/image" Target="../media/image2.wmf" /><Relationship Id="rId7" Type="http://schemas.openxmlformats.org/officeDocument/2006/relationships/image" Target="../media/image29.wmf" /><Relationship Id="rId8" Type="http://schemas.openxmlformats.org/officeDocument/2006/relationships/image" Target="../media/image29.wmf" /><Relationship Id="rId9" Type="http://schemas.openxmlformats.org/officeDocument/2006/relationships/image" Target="../media/image32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7.w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23.emf" /><Relationship Id="rId3" Type="http://schemas.openxmlformats.org/officeDocument/2006/relationships/image" Target="../media/image26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0.03875</cdr:y>
    </cdr:from>
    <cdr:to>
      <cdr:x>0.08125</cdr:x>
      <cdr:y>0.111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123825"/>
          <a:ext cx="314325" cy="2381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0.8505</cdr:x>
      <cdr:y>0.70325</cdr:y>
    </cdr:from>
    <cdr:to>
      <cdr:x>0.973</cdr:x>
      <cdr:y>0.75875</cdr:y>
    </cdr:to>
    <cdr:sp>
      <cdr:nvSpPr>
        <cdr:cNvPr id="2" name="TextBox 5"/>
        <cdr:cNvSpPr txBox="1">
          <a:spLocks noChangeArrowheads="1"/>
        </cdr:cNvSpPr>
      </cdr:nvSpPr>
      <cdr:spPr>
        <a:xfrm>
          <a:off x="4171950" y="2314575"/>
          <a:ext cx="60007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0.025</a:t>
          </a:r>
        </a:p>
      </cdr:txBody>
    </cdr:sp>
  </cdr:relSizeAnchor>
  <cdr:relSizeAnchor xmlns:cdr="http://schemas.openxmlformats.org/drawingml/2006/chartDrawing">
    <cdr:from>
      <cdr:x>0.27825</cdr:x>
      <cdr:y>0.644</cdr:y>
    </cdr:from>
    <cdr:to>
      <cdr:x>0.30775</cdr:x>
      <cdr:y>0.87275</cdr:y>
    </cdr:to>
    <cdr:sp>
      <cdr:nvSpPr>
        <cdr:cNvPr id="3" name="Line 9"/>
        <cdr:cNvSpPr>
          <a:spLocks/>
        </cdr:cNvSpPr>
      </cdr:nvSpPr>
      <cdr:spPr>
        <a:xfrm>
          <a:off x="1362075" y="2114550"/>
          <a:ext cx="1428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0.76075</cdr:x>
      <cdr:y>0.7595</cdr:y>
    </cdr:from>
    <cdr:to>
      <cdr:x>0.83425</cdr:x>
      <cdr:y>0.84</cdr:y>
    </cdr:to>
    <cdr:sp>
      <cdr:nvSpPr>
        <cdr:cNvPr id="4" name="Line 10"/>
        <cdr:cNvSpPr>
          <a:spLocks/>
        </cdr:cNvSpPr>
      </cdr:nvSpPr>
      <cdr:spPr>
        <a:xfrm flipH="1">
          <a:off x="3733800" y="2495550"/>
          <a:ext cx="3619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0.95075</cdr:x>
      <cdr:y>0.943</cdr:y>
    </cdr:from>
    <cdr:to>
      <cdr:x>0.972</cdr:x>
      <cdr:y>1</cdr:y>
    </cdr:to>
    <cdr:pic>
      <cdr:nvPicPr>
        <cdr:cNvPr id="5" name="Picture 11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667250" y="3105150"/>
          <a:ext cx="104775" cy="1905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0.296</cdr:x>
      <cdr:y>0.90525</cdr:y>
    </cdr:from>
    <cdr:to>
      <cdr:x>0.38125</cdr:x>
      <cdr:y>0.9775</cdr:y>
    </cdr:to>
    <cdr:pic>
      <cdr:nvPicPr>
        <cdr:cNvPr id="6" name="Picture 13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1447800" y="2981325"/>
          <a:ext cx="419100" cy="2381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0.11425</cdr:x>
      <cdr:y>0.5605</cdr:y>
    </cdr:from>
    <cdr:to>
      <cdr:x>0.3915</cdr:x>
      <cdr:y>0.63275</cdr:y>
    </cdr:to>
    <cdr:pic>
      <cdr:nvPicPr>
        <cdr:cNvPr id="7" name="Picture 14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>
          <a:off x="552450" y="1838325"/>
          <a:ext cx="1362075" cy="2381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0.38125</cdr:x>
      <cdr:y>0.72075</cdr:y>
    </cdr:from>
    <cdr:to>
      <cdr:x>0.69125</cdr:x>
      <cdr:y>0.7815</cdr:y>
    </cdr:to>
    <cdr:pic>
      <cdr:nvPicPr>
        <cdr:cNvPr id="8" name="Picture 12"/>
        <cdr:cNvPicPr preferRelativeResize="1">
          <a:picLocks noChangeAspect="1"/>
        </cdr:cNvPicPr>
      </cdr:nvPicPr>
      <cdr:blipFill>
        <a:blip r:embed="rId5"/>
        <a:stretch>
          <a:fillRect/>
        </a:stretch>
      </cdr:blipFill>
      <cdr:spPr>
        <a:xfrm>
          <a:off x="1866900" y="2371725"/>
          <a:ext cx="152400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0.9325</cdr:x>
      <cdr:y>0.78775</cdr:y>
    </cdr:from>
    <cdr:to>
      <cdr:x>0.9565</cdr:x>
      <cdr:y>0.8265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819650" y="2895600"/>
          <a:ext cx="123825" cy="1428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0.06525</cdr:x>
      <cdr:y>0.03975</cdr:y>
    </cdr:from>
    <cdr:to>
      <cdr:x>0.1315</cdr:x>
      <cdr:y>0.102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333375" y="142875"/>
          <a:ext cx="342900" cy="2286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0.22075</cdr:x>
      <cdr:y>0.1725</cdr:y>
    </cdr:from>
    <cdr:to>
      <cdr:x>0.298</cdr:x>
      <cdr:y>0.22175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1133475" y="628650"/>
          <a:ext cx="400050" cy="1809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0.322</cdr:x>
      <cdr:y>0.374</cdr:y>
    </cdr:from>
    <cdr:to>
      <cdr:x>0.39925</cdr:x>
      <cdr:y>0.42325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>
          <a:off x="1657350" y="1371600"/>
          <a:ext cx="400050" cy="1809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0.55025</cdr:x>
      <cdr:y>0.50125</cdr:y>
    </cdr:from>
    <cdr:to>
      <cdr:x>0.6405</cdr:x>
      <cdr:y>0.5505</cdr:y>
    </cdr:to>
    <cdr:pic>
      <cdr:nvPicPr>
        <cdr:cNvPr id="5" name="Picture 5"/>
        <cdr:cNvPicPr preferRelativeResize="1">
          <a:picLocks noChangeAspect="1"/>
        </cdr:cNvPicPr>
      </cdr:nvPicPr>
      <cdr:blipFill>
        <a:blip r:embed="rId5"/>
        <a:stretch>
          <a:fillRect/>
        </a:stretch>
      </cdr:blipFill>
      <cdr:spPr>
        <a:xfrm>
          <a:off x="2838450" y="1838325"/>
          <a:ext cx="466725" cy="1809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0.9235</cdr:x>
      <cdr:y>0.77775</cdr:y>
    </cdr:from>
    <cdr:to>
      <cdr:x>0.9475</cdr:x>
      <cdr:y>0.8165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81550" y="2857500"/>
          <a:ext cx="123825" cy="1428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0.0765</cdr:x>
      <cdr:y>0.0405</cdr:y>
    </cdr:from>
    <cdr:to>
      <cdr:x>0.14275</cdr:x>
      <cdr:y>0.1025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390525" y="142875"/>
          <a:ext cx="342900" cy="2286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0.1645</cdr:x>
      <cdr:y>0.5715</cdr:y>
    </cdr:from>
    <cdr:to>
      <cdr:x>0.23975</cdr:x>
      <cdr:y>0.6205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847725" y="2105025"/>
          <a:ext cx="390525" cy="1809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0.71625</cdr:x>
      <cdr:y>0.5715</cdr:y>
    </cdr:from>
    <cdr:to>
      <cdr:x>0.7915</cdr:x>
      <cdr:y>0.6205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3705225" y="2105025"/>
          <a:ext cx="390525" cy="1809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0.28</cdr:x>
      <cdr:y>0.6005</cdr:y>
    </cdr:from>
    <cdr:to>
      <cdr:x>0.52625</cdr:x>
      <cdr:y>0.6625</cdr:y>
    </cdr:to>
    <cdr:pic>
      <cdr:nvPicPr>
        <cdr:cNvPr id="5" name="Picture 5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>
          <a:off x="1447800" y="2209800"/>
          <a:ext cx="1276350" cy="2286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0.41875</cdr:x>
      <cdr:y>0.24075</cdr:y>
    </cdr:from>
    <cdr:to>
      <cdr:x>0.6655</cdr:x>
      <cdr:y>0.33325</cdr:y>
    </cdr:to>
    <cdr:sp>
      <cdr:nvSpPr>
        <cdr:cNvPr id="6" name="TextBox 6"/>
        <cdr:cNvSpPr txBox="1">
          <a:spLocks noChangeArrowheads="1"/>
        </cdr:cNvSpPr>
      </cdr:nvSpPr>
      <cdr:spPr>
        <a:xfrm>
          <a:off x="2162175" y="885825"/>
          <a:ext cx="1276350" cy="3429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自由度10の</a:t>
          </a:r>
          <a:r>
            <a:rPr lang="en-US" cap="none" sz="1000" b="0" i="1" u="none" baseline="0">
              <a:latin typeface="Times New Roman"/>
              <a:ea typeface="Times New Roman"/>
              <a:cs typeface="Times New Roman"/>
            </a:rPr>
            <a:t>χ</a:t>
          </a:r>
          <a:r>
            <a:rPr lang="en-US" cap="none" sz="1000" b="0" i="0" u="none" baseline="30000"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分布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161925</xdr:rowOff>
    </xdr:from>
    <xdr:to>
      <xdr:col>8</xdr:col>
      <xdr:colOff>533400</xdr:colOff>
      <xdr:row>22</xdr:row>
      <xdr:rowOff>66675</xdr:rowOff>
    </xdr:to>
    <xdr:graphicFrame>
      <xdr:nvGraphicFramePr>
        <xdr:cNvPr id="1" name="Chart 2"/>
        <xdr:cNvGraphicFramePr/>
      </xdr:nvGraphicFramePr>
      <xdr:xfrm>
        <a:off x="1419225" y="161925"/>
        <a:ext cx="51720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16</xdr:col>
      <xdr:colOff>381000</xdr:colOff>
      <xdr:row>22</xdr:row>
      <xdr:rowOff>85725</xdr:rowOff>
    </xdr:to>
    <xdr:graphicFrame>
      <xdr:nvGraphicFramePr>
        <xdr:cNvPr id="2" name="Chart 3"/>
        <xdr:cNvGraphicFramePr/>
      </xdr:nvGraphicFramePr>
      <xdr:xfrm>
        <a:off x="6743700" y="171450"/>
        <a:ext cx="518160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428625</xdr:colOff>
      <xdr:row>18</xdr:row>
      <xdr:rowOff>9525</xdr:rowOff>
    </xdr:from>
    <xdr:to>
      <xdr:col>10</xdr:col>
      <xdr:colOff>552450</xdr:colOff>
      <xdr:row>19</xdr:row>
      <xdr:rowOff>161925</xdr:rowOff>
    </xdr:to>
    <xdr:sp>
      <xdr:nvSpPr>
        <xdr:cNvPr id="3" name="Line 8"/>
        <xdr:cNvSpPr>
          <a:spLocks/>
        </xdr:cNvSpPr>
      </xdr:nvSpPr>
      <xdr:spPr>
        <a:xfrm flipV="1">
          <a:off x="7858125" y="3095625"/>
          <a:ext cx="123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18</xdr:row>
      <xdr:rowOff>0</xdr:rowOff>
    </xdr:from>
    <xdr:to>
      <xdr:col>14</xdr:col>
      <xdr:colOff>314325</xdr:colOff>
      <xdr:row>20</xdr:row>
      <xdr:rowOff>47625</xdr:rowOff>
    </xdr:to>
    <xdr:sp>
      <xdr:nvSpPr>
        <xdr:cNvPr id="4" name="Line 9"/>
        <xdr:cNvSpPr>
          <a:spLocks/>
        </xdr:cNvSpPr>
      </xdr:nvSpPr>
      <xdr:spPr>
        <a:xfrm flipH="1" flipV="1">
          <a:off x="10210800" y="3086100"/>
          <a:ext cx="2762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14</xdr:row>
      <xdr:rowOff>95250</xdr:rowOff>
    </xdr:from>
    <xdr:to>
      <xdr:col>14</xdr:col>
      <xdr:colOff>476250</xdr:colOff>
      <xdr:row>17</xdr:row>
      <xdr:rowOff>85725</xdr:rowOff>
    </xdr:to>
    <xdr:sp>
      <xdr:nvSpPr>
        <xdr:cNvPr id="5" name="Line 10"/>
        <xdr:cNvSpPr>
          <a:spLocks/>
        </xdr:cNvSpPr>
      </xdr:nvSpPr>
      <xdr:spPr>
        <a:xfrm flipH="1">
          <a:off x="10277475" y="2495550"/>
          <a:ext cx="3714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14</xdr:row>
      <xdr:rowOff>76200</xdr:rowOff>
    </xdr:from>
    <xdr:to>
      <xdr:col>10</xdr:col>
      <xdr:colOff>438150</xdr:colOff>
      <xdr:row>17</xdr:row>
      <xdr:rowOff>38100</xdr:rowOff>
    </xdr:to>
    <xdr:sp>
      <xdr:nvSpPr>
        <xdr:cNvPr id="6" name="Line 11"/>
        <xdr:cNvSpPr>
          <a:spLocks/>
        </xdr:cNvSpPr>
      </xdr:nvSpPr>
      <xdr:spPr>
        <a:xfrm>
          <a:off x="7743825" y="2476500"/>
          <a:ext cx="1238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18</xdr:row>
      <xdr:rowOff>123825</xdr:rowOff>
    </xdr:from>
    <xdr:to>
      <xdr:col>4</xdr:col>
      <xdr:colOff>647700</xdr:colOff>
      <xdr:row>20</xdr:row>
      <xdr:rowOff>28575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3200400" y="3209925"/>
          <a:ext cx="1905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0</xdr:col>
      <xdr:colOff>676275</xdr:colOff>
      <xdr:row>0</xdr:row>
      <xdr:rowOff>152400</xdr:rowOff>
    </xdr:from>
    <xdr:to>
      <xdr:col>8</xdr:col>
      <xdr:colOff>104775</xdr:colOff>
      <xdr:row>20</xdr:row>
      <xdr:rowOff>19050</xdr:rowOff>
    </xdr:to>
    <xdr:graphicFrame>
      <xdr:nvGraphicFramePr>
        <xdr:cNvPr id="2" name="Chart 5"/>
        <xdr:cNvGraphicFramePr/>
      </xdr:nvGraphicFramePr>
      <xdr:xfrm>
        <a:off x="676275" y="152400"/>
        <a:ext cx="49149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438150</xdr:colOff>
      <xdr:row>17</xdr:row>
      <xdr:rowOff>142875</xdr:rowOff>
    </xdr:from>
    <xdr:to>
      <xdr:col>6</xdr:col>
      <xdr:colOff>114300</xdr:colOff>
      <xdr:row>17</xdr:row>
      <xdr:rowOff>142875</xdr:rowOff>
    </xdr:to>
    <xdr:sp>
      <xdr:nvSpPr>
        <xdr:cNvPr id="3" name="Line 11"/>
        <xdr:cNvSpPr>
          <a:spLocks/>
        </xdr:cNvSpPr>
      </xdr:nvSpPr>
      <xdr:spPr>
        <a:xfrm flipH="1" flipV="1">
          <a:off x="1123950" y="3057525"/>
          <a:ext cx="3105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304800</xdr:colOff>
      <xdr:row>16</xdr:row>
      <xdr:rowOff>47625</xdr:rowOff>
    </xdr:from>
    <xdr:to>
      <xdr:col>6</xdr:col>
      <xdr:colOff>123825</xdr:colOff>
      <xdr:row>16</xdr:row>
      <xdr:rowOff>47625</xdr:rowOff>
    </xdr:to>
    <xdr:sp>
      <xdr:nvSpPr>
        <xdr:cNvPr id="4" name="Line 15"/>
        <xdr:cNvSpPr>
          <a:spLocks/>
        </xdr:cNvSpPr>
      </xdr:nvSpPr>
      <xdr:spPr>
        <a:xfrm flipV="1">
          <a:off x="2362200" y="2790825"/>
          <a:ext cx="1876425" cy="0"/>
        </a:xfrm>
        <a:prstGeom prst="line">
          <a:avLst/>
        </a:prstGeom>
        <a:noFill/>
        <a:ln w="381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17</xdr:row>
      <xdr:rowOff>57150</xdr:rowOff>
    </xdr:from>
    <xdr:to>
      <xdr:col>6</xdr:col>
      <xdr:colOff>104775</xdr:colOff>
      <xdr:row>17</xdr:row>
      <xdr:rowOff>85725</xdr:rowOff>
    </xdr:to>
    <xdr:sp>
      <xdr:nvSpPr>
        <xdr:cNvPr id="5" name="Line 16"/>
        <xdr:cNvSpPr>
          <a:spLocks/>
        </xdr:cNvSpPr>
      </xdr:nvSpPr>
      <xdr:spPr>
        <a:xfrm flipV="1">
          <a:off x="1457325" y="2971800"/>
          <a:ext cx="2762250" cy="28575"/>
        </a:xfrm>
        <a:prstGeom prst="line">
          <a:avLst/>
        </a:prstGeom>
        <a:noFill/>
        <a:ln w="381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533400</xdr:colOff>
      <xdr:row>17</xdr:row>
      <xdr:rowOff>142875</xdr:rowOff>
    </xdr:from>
    <xdr:to>
      <xdr:col>4</xdr:col>
      <xdr:colOff>533400</xdr:colOff>
      <xdr:row>18</xdr:row>
      <xdr:rowOff>19050</xdr:rowOff>
    </xdr:to>
    <xdr:sp>
      <xdr:nvSpPr>
        <xdr:cNvPr id="6" name="Line 17"/>
        <xdr:cNvSpPr>
          <a:spLocks/>
        </xdr:cNvSpPr>
      </xdr:nvSpPr>
      <xdr:spPr>
        <a:xfrm>
          <a:off x="3276600" y="30575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9525</xdr:rowOff>
    </xdr:from>
    <xdr:to>
      <xdr:col>4</xdr:col>
      <xdr:colOff>638175</xdr:colOff>
      <xdr:row>19</xdr:row>
      <xdr:rowOff>28575</xdr:rowOff>
    </xdr:to>
    <xdr:sp>
      <xdr:nvSpPr>
        <xdr:cNvPr id="7" name="TextBox 19"/>
        <xdr:cNvSpPr txBox="1">
          <a:spLocks noChangeArrowheads="1"/>
        </xdr:cNvSpPr>
      </xdr:nvSpPr>
      <xdr:spPr>
        <a:xfrm>
          <a:off x="3209925" y="3095625"/>
          <a:ext cx="1714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4</xdr:row>
      <xdr:rowOff>152400</xdr:rowOff>
    </xdr:from>
    <xdr:to>
      <xdr:col>8</xdr:col>
      <xdr:colOff>571500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343025" y="838200"/>
          <a:ext cx="4714875" cy="190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9</xdr:col>
      <xdr:colOff>361950</xdr:colOff>
      <xdr:row>22</xdr:row>
      <xdr:rowOff>57150</xdr:rowOff>
    </xdr:to>
    <xdr:graphicFrame>
      <xdr:nvGraphicFramePr>
        <xdr:cNvPr id="2" name="Chart 2"/>
        <xdr:cNvGraphicFramePr/>
      </xdr:nvGraphicFramePr>
      <xdr:xfrm>
        <a:off x="685800" y="171450"/>
        <a:ext cx="58483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11</xdr:row>
      <xdr:rowOff>57150</xdr:rowOff>
    </xdr:from>
    <xdr:to>
      <xdr:col>9</xdr:col>
      <xdr:colOff>276225</xdr:colOff>
      <xdr:row>11</xdr:row>
      <xdr:rowOff>57150</xdr:rowOff>
    </xdr:to>
    <xdr:sp>
      <xdr:nvSpPr>
        <xdr:cNvPr id="3" name="Line 3"/>
        <xdr:cNvSpPr>
          <a:spLocks/>
        </xdr:cNvSpPr>
      </xdr:nvSpPr>
      <xdr:spPr>
        <a:xfrm>
          <a:off x="809625" y="1943100"/>
          <a:ext cx="5638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9</xdr:row>
      <xdr:rowOff>95250</xdr:rowOff>
    </xdr:from>
    <xdr:to>
      <xdr:col>9</xdr:col>
      <xdr:colOff>19050</xdr:colOff>
      <xdr:row>9</xdr:row>
      <xdr:rowOff>95250</xdr:rowOff>
    </xdr:to>
    <xdr:sp>
      <xdr:nvSpPr>
        <xdr:cNvPr id="4" name="Line 4"/>
        <xdr:cNvSpPr>
          <a:spLocks/>
        </xdr:cNvSpPr>
      </xdr:nvSpPr>
      <xdr:spPr>
        <a:xfrm>
          <a:off x="2400300" y="1638300"/>
          <a:ext cx="3790950" cy="0"/>
        </a:xfrm>
        <a:prstGeom prst="line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219075</xdr:colOff>
      <xdr:row>9</xdr:row>
      <xdr:rowOff>161925</xdr:rowOff>
    </xdr:from>
    <xdr:ext cx="257175" cy="209550"/>
    <xdr:sp>
      <xdr:nvSpPr>
        <xdr:cNvPr id="5" name="TextBox 5"/>
        <xdr:cNvSpPr txBox="1">
          <a:spLocks noChangeArrowheads="1"/>
        </xdr:cNvSpPr>
      </xdr:nvSpPr>
      <xdr:spPr>
        <a:xfrm>
          <a:off x="2276475" y="1704975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0.1</a:t>
          </a:r>
        </a:p>
      </xdr:txBody>
    </xdr:sp>
    <xdr:clientData/>
  </xdr:oneCellAnchor>
  <xdr:twoCellAnchor>
    <xdr:from>
      <xdr:col>3</xdr:col>
      <xdr:colOff>323850</xdr:colOff>
      <xdr:row>11</xdr:row>
      <xdr:rowOff>19050</xdr:rowOff>
    </xdr:from>
    <xdr:to>
      <xdr:col>3</xdr:col>
      <xdr:colOff>323850</xdr:colOff>
      <xdr:row>11</xdr:row>
      <xdr:rowOff>95250</xdr:rowOff>
    </xdr:to>
    <xdr:sp>
      <xdr:nvSpPr>
        <xdr:cNvPr id="6" name="Line 7"/>
        <xdr:cNvSpPr>
          <a:spLocks/>
        </xdr:cNvSpPr>
      </xdr:nvSpPr>
      <xdr:spPr>
        <a:xfrm>
          <a:off x="2381250" y="19050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523875</xdr:colOff>
      <xdr:row>10</xdr:row>
      <xdr:rowOff>9525</xdr:rowOff>
    </xdr:from>
    <xdr:ext cx="257175" cy="209550"/>
    <xdr:sp>
      <xdr:nvSpPr>
        <xdr:cNvPr id="7" name="TextBox 8"/>
        <xdr:cNvSpPr txBox="1">
          <a:spLocks noChangeArrowheads="1"/>
        </xdr:cNvSpPr>
      </xdr:nvSpPr>
      <xdr:spPr>
        <a:xfrm>
          <a:off x="6010275" y="1724025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5.8</a:t>
          </a:r>
        </a:p>
      </xdr:txBody>
    </xdr:sp>
    <xdr:clientData/>
  </xdr:oneCellAnchor>
  <xdr:twoCellAnchor>
    <xdr:from>
      <xdr:col>8</xdr:col>
      <xdr:colOff>638175</xdr:colOff>
      <xdr:row>11</xdr:row>
      <xdr:rowOff>9525</xdr:rowOff>
    </xdr:from>
    <xdr:to>
      <xdr:col>8</xdr:col>
      <xdr:colOff>638175</xdr:colOff>
      <xdr:row>11</xdr:row>
      <xdr:rowOff>85725</xdr:rowOff>
    </xdr:to>
    <xdr:sp>
      <xdr:nvSpPr>
        <xdr:cNvPr id="8" name="Line 9"/>
        <xdr:cNvSpPr>
          <a:spLocks/>
        </xdr:cNvSpPr>
      </xdr:nvSpPr>
      <xdr:spPr>
        <a:xfrm>
          <a:off x="6124575" y="18954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342900</xdr:colOff>
      <xdr:row>8</xdr:row>
      <xdr:rowOff>142875</xdr:rowOff>
    </xdr:from>
    <xdr:ext cx="2362200" cy="209550"/>
    <xdr:sp>
      <xdr:nvSpPr>
        <xdr:cNvPr id="9" name="TextBox 10"/>
        <xdr:cNvSpPr txBox="1">
          <a:spLocks noChangeArrowheads="1"/>
        </xdr:cNvSpPr>
      </xdr:nvSpPr>
      <xdr:spPr>
        <a:xfrm>
          <a:off x="3086100" y="1514475"/>
          <a:ext cx="23622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2005年の信頼係数95％の信頼区間</a:t>
          </a:r>
        </a:p>
      </xdr:txBody>
    </xdr:sp>
    <xdr:clientData/>
  </xdr:oneCellAnchor>
  <xdr:twoCellAnchor>
    <xdr:from>
      <xdr:col>2</xdr:col>
      <xdr:colOff>323850</xdr:colOff>
      <xdr:row>11</xdr:row>
      <xdr:rowOff>19050</xdr:rowOff>
    </xdr:from>
    <xdr:to>
      <xdr:col>2</xdr:col>
      <xdr:colOff>323850</xdr:colOff>
      <xdr:row>11</xdr:row>
      <xdr:rowOff>95250</xdr:rowOff>
    </xdr:to>
    <xdr:sp>
      <xdr:nvSpPr>
        <xdr:cNvPr id="10" name="Line 12"/>
        <xdr:cNvSpPr>
          <a:spLocks/>
        </xdr:cNvSpPr>
      </xdr:nvSpPr>
      <xdr:spPr>
        <a:xfrm>
          <a:off x="1695450" y="19050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180975</xdr:colOff>
      <xdr:row>10</xdr:row>
      <xdr:rowOff>47625</xdr:rowOff>
    </xdr:from>
    <xdr:ext cx="285750" cy="161925"/>
    <xdr:sp>
      <xdr:nvSpPr>
        <xdr:cNvPr id="11" name="TextBox 13"/>
        <xdr:cNvSpPr txBox="1">
          <a:spLocks noChangeArrowheads="1"/>
        </xdr:cNvSpPr>
      </xdr:nvSpPr>
      <xdr:spPr>
        <a:xfrm>
          <a:off x="4295775" y="1762125"/>
          <a:ext cx="285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3.1</a:t>
          </a:r>
        </a:p>
      </xdr:txBody>
    </xdr:sp>
    <xdr:clientData/>
  </xdr:oneCellAnchor>
  <xdr:oneCellAnchor>
    <xdr:from>
      <xdr:col>2</xdr:col>
      <xdr:colOff>171450</xdr:colOff>
      <xdr:row>9</xdr:row>
      <xdr:rowOff>161925</xdr:rowOff>
    </xdr:from>
    <xdr:ext cx="333375" cy="209550"/>
    <xdr:sp>
      <xdr:nvSpPr>
        <xdr:cNvPr id="12" name="TextBox 14"/>
        <xdr:cNvSpPr txBox="1">
          <a:spLocks noChangeArrowheads="1"/>
        </xdr:cNvSpPr>
      </xdr:nvSpPr>
      <xdr:spPr>
        <a:xfrm>
          <a:off x="1543050" y="1704975"/>
          <a:ext cx="3333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-1.9</a:t>
          </a:r>
        </a:p>
      </xdr:txBody>
    </xdr:sp>
    <xdr:clientData/>
  </xdr:oneCellAnchor>
  <xdr:twoCellAnchor>
    <xdr:from>
      <xdr:col>6</xdr:col>
      <xdr:colOff>276225</xdr:colOff>
      <xdr:row>11</xdr:row>
      <xdr:rowOff>38100</xdr:rowOff>
    </xdr:from>
    <xdr:to>
      <xdr:col>6</xdr:col>
      <xdr:colOff>276225</xdr:colOff>
      <xdr:row>11</xdr:row>
      <xdr:rowOff>114300</xdr:rowOff>
    </xdr:to>
    <xdr:sp>
      <xdr:nvSpPr>
        <xdr:cNvPr id="13" name="Line 16"/>
        <xdr:cNvSpPr>
          <a:spLocks/>
        </xdr:cNvSpPr>
      </xdr:nvSpPr>
      <xdr:spPr>
        <a:xfrm>
          <a:off x="4391025" y="19240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323850</xdr:colOff>
      <xdr:row>13</xdr:row>
      <xdr:rowOff>133350</xdr:rowOff>
    </xdr:from>
    <xdr:to>
      <xdr:col>6</xdr:col>
      <xdr:colOff>276225</xdr:colOff>
      <xdr:row>13</xdr:row>
      <xdr:rowOff>152400</xdr:rowOff>
    </xdr:to>
    <xdr:sp>
      <xdr:nvSpPr>
        <xdr:cNvPr id="14" name="Line 17"/>
        <xdr:cNvSpPr>
          <a:spLocks/>
        </xdr:cNvSpPr>
      </xdr:nvSpPr>
      <xdr:spPr>
        <a:xfrm flipV="1">
          <a:off x="1695450" y="2362200"/>
          <a:ext cx="2695575" cy="19050"/>
        </a:xfrm>
        <a:prstGeom prst="line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11</xdr:row>
      <xdr:rowOff>123825</xdr:rowOff>
    </xdr:from>
    <xdr:to>
      <xdr:col>2</xdr:col>
      <xdr:colOff>333375</xdr:colOff>
      <xdr:row>13</xdr:row>
      <xdr:rowOff>104775</xdr:rowOff>
    </xdr:to>
    <xdr:sp>
      <xdr:nvSpPr>
        <xdr:cNvPr id="15" name="Line 18"/>
        <xdr:cNvSpPr>
          <a:spLocks/>
        </xdr:cNvSpPr>
      </xdr:nvSpPr>
      <xdr:spPr>
        <a:xfrm>
          <a:off x="1704975" y="2009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11</xdr:row>
      <xdr:rowOff>123825</xdr:rowOff>
    </xdr:from>
    <xdr:to>
      <xdr:col>6</xdr:col>
      <xdr:colOff>266700</xdr:colOff>
      <xdr:row>13</xdr:row>
      <xdr:rowOff>104775</xdr:rowOff>
    </xdr:to>
    <xdr:sp>
      <xdr:nvSpPr>
        <xdr:cNvPr id="16" name="Line 19"/>
        <xdr:cNvSpPr>
          <a:spLocks/>
        </xdr:cNvSpPr>
      </xdr:nvSpPr>
      <xdr:spPr>
        <a:xfrm>
          <a:off x="4381500" y="2009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619125</xdr:colOff>
      <xdr:row>13</xdr:row>
      <xdr:rowOff>76200</xdr:rowOff>
    </xdr:from>
    <xdr:ext cx="2219325" cy="209550"/>
    <xdr:sp>
      <xdr:nvSpPr>
        <xdr:cNvPr id="17" name="TextBox 20"/>
        <xdr:cNvSpPr txBox="1">
          <a:spLocks noChangeArrowheads="1"/>
        </xdr:cNvSpPr>
      </xdr:nvSpPr>
      <xdr:spPr>
        <a:xfrm>
          <a:off x="1990725" y="2305050"/>
          <a:ext cx="22193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2006年の信頼係数95％の信頼区間</a:t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0.92075</cdr:x>
      <cdr:y>0.8265</cdr:y>
    </cdr:from>
    <cdr:to>
      <cdr:x>0.957</cdr:x>
      <cdr:y>0.9065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638550" y="2352675"/>
          <a:ext cx="142875" cy="2286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0.49825</cdr:x>
      <cdr:y>0.8555</cdr:y>
    </cdr:from>
    <cdr:to>
      <cdr:x>0.5295</cdr:x>
      <cdr:y>0.92225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1962150" y="2438400"/>
          <a:ext cx="123825" cy="1905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0.05425</cdr:x>
      <cdr:y>0.02375</cdr:y>
    </cdr:from>
    <cdr:to>
      <cdr:x>0.14825</cdr:x>
      <cdr:y>0.11375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209550" y="66675"/>
          <a:ext cx="371475" cy="2571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0.5225</cdr:x>
      <cdr:y>0.23375</cdr:y>
    </cdr:from>
    <cdr:to>
      <cdr:x>0.5225</cdr:x>
      <cdr:y>0.856</cdr:y>
    </cdr:to>
    <cdr:sp>
      <cdr:nvSpPr>
        <cdr:cNvPr id="4" name="Line 4"/>
        <cdr:cNvSpPr>
          <a:spLocks/>
        </cdr:cNvSpPr>
      </cdr:nvSpPr>
      <cdr:spPr>
        <a:xfrm>
          <a:off x="2057400" y="666750"/>
          <a:ext cx="0" cy="1781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0.9195</cdr:x>
      <cdr:y>0.826</cdr:y>
    </cdr:from>
    <cdr:to>
      <cdr:x>0.9585</cdr:x>
      <cdr:y>0.90625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362325" y="2343150"/>
          <a:ext cx="142875" cy="2286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0.497</cdr:x>
      <cdr:y>0.85525</cdr:y>
    </cdr:from>
    <cdr:to>
      <cdr:x>0.53075</cdr:x>
      <cdr:y>0.92225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1809750" y="2428875"/>
          <a:ext cx="123825" cy="1905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0.4815</cdr:x>
      <cdr:y>0.9075</cdr:y>
    </cdr:from>
    <cdr:to>
      <cdr:x>0.5545</cdr:x>
      <cdr:y>0.981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1752600" y="2581275"/>
          <a:ext cx="266700" cy="2095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0.9075</cdr:x>
      <cdr:y>0.888</cdr:y>
    </cdr:from>
    <cdr:to>
      <cdr:x>0.9805</cdr:x>
      <cdr:y>0.9615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>
          <a:off x="3314700" y="2524125"/>
          <a:ext cx="266700" cy="2095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0.05375</cdr:x>
      <cdr:y>0.023</cdr:y>
    </cdr:from>
    <cdr:to>
      <cdr:x>0.15525</cdr:x>
      <cdr:y>0.11325</cdr:y>
    </cdr:to>
    <cdr:pic>
      <cdr:nvPicPr>
        <cdr:cNvPr id="5" name="Picture 5"/>
        <cdr:cNvPicPr preferRelativeResize="1">
          <a:picLocks noChangeAspect="1"/>
        </cdr:cNvPicPr>
      </cdr:nvPicPr>
      <cdr:blipFill>
        <a:blip r:embed="rId5"/>
        <a:stretch>
          <a:fillRect/>
        </a:stretch>
      </cdr:blipFill>
      <cdr:spPr>
        <a:xfrm>
          <a:off x="190500" y="57150"/>
          <a:ext cx="371475" cy="2571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1</xdr:row>
      <xdr:rowOff>28575</xdr:rowOff>
    </xdr:from>
    <xdr:to>
      <xdr:col>11</xdr:col>
      <xdr:colOff>504825</xdr:colOff>
      <xdr:row>17</xdr:row>
      <xdr:rowOff>142875</xdr:rowOff>
    </xdr:to>
    <xdr:graphicFrame>
      <xdr:nvGraphicFramePr>
        <xdr:cNvPr id="1" name="Chart 11"/>
        <xdr:cNvGraphicFramePr/>
      </xdr:nvGraphicFramePr>
      <xdr:xfrm>
        <a:off x="4667250" y="200025"/>
        <a:ext cx="39528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</xdr:row>
      <xdr:rowOff>9525</xdr:rowOff>
    </xdr:from>
    <xdr:to>
      <xdr:col>5</xdr:col>
      <xdr:colOff>638175</xdr:colOff>
      <xdr:row>17</xdr:row>
      <xdr:rowOff>114300</xdr:rowOff>
    </xdr:to>
    <xdr:graphicFrame>
      <xdr:nvGraphicFramePr>
        <xdr:cNvPr id="2" name="Chart 12"/>
        <xdr:cNvGraphicFramePr/>
      </xdr:nvGraphicFramePr>
      <xdr:xfrm>
        <a:off x="695325" y="180975"/>
        <a:ext cx="36576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238125</xdr:colOff>
      <xdr:row>9</xdr:row>
      <xdr:rowOff>104775</xdr:rowOff>
    </xdr:from>
    <xdr:to>
      <xdr:col>3</xdr:col>
      <xdr:colOff>247650</xdr:colOff>
      <xdr:row>15</xdr:row>
      <xdr:rowOff>28575</xdr:rowOff>
    </xdr:to>
    <xdr:sp>
      <xdr:nvSpPr>
        <xdr:cNvPr id="3" name="Line 5"/>
        <xdr:cNvSpPr>
          <a:spLocks/>
        </xdr:cNvSpPr>
      </xdr:nvSpPr>
      <xdr:spPr>
        <a:xfrm>
          <a:off x="2581275" y="1647825"/>
          <a:ext cx="9525" cy="9525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6</xdr:row>
      <xdr:rowOff>114300</xdr:rowOff>
    </xdr:from>
    <xdr:to>
      <xdr:col>4</xdr:col>
      <xdr:colOff>200025</xdr:colOff>
      <xdr:row>8</xdr:row>
      <xdr:rowOff>104775</xdr:rowOff>
    </xdr:to>
    <xdr:sp>
      <xdr:nvSpPr>
        <xdr:cNvPr id="4" name="TextBox 16"/>
        <xdr:cNvSpPr txBox="1">
          <a:spLocks noChangeArrowheads="1"/>
        </xdr:cNvSpPr>
      </xdr:nvSpPr>
      <xdr:spPr>
        <a:xfrm>
          <a:off x="2466975" y="1143000"/>
          <a:ext cx="7620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不偏推定量の標本分布</a:t>
          </a:r>
        </a:p>
      </xdr:txBody>
    </xdr:sp>
    <xdr:clientData/>
  </xdr:twoCellAnchor>
  <xdr:twoCellAnchor>
    <xdr:from>
      <xdr:col>4</xdr:col>
      <xdr:colOff>0</xdr:colOff>
      <xdr:row>3</xdr:row>
      <xdr:rowOff>161925</xdr:rowOff>
    </xdr:from>
    <xdr:to>
      <xdr:col>5</xdr:col>
      <xdr:colOff>180975</xdr:colOff>
      <xdr:row>5</xdr:row>
      <xdr:rowOff>152400</xdr:rowOff>
    </xdr:to>
    <xdr:sp>
      <xdr:nvSpPr>
        <xdr:cNvPr id="5" name="TextBox 17"/>
        <xdr:cNvSpPr txBox="1">
          <a:spLocks noChangeArrowheads="1"/>
        </xdr:cNvSpPr>
      </xdr:nvSpPr>
      <xdr:spPr>
        <a:xfrm>
          <a:off x="3028950" y="676275"/>
          <a:ext cx="8667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不偏でない推定量の標本分布</a:t>
          </a:r>
        </a:p>
      </xdr:txBody>
    </xdr:sp>
    <xdr:clientData/>
  </xdr:twoCellAnchor>
  <xdr:twoCellAnchor>
    <xdr:from>
      <xdr:col>3</xdr:col>
      <xdr:colOff>361950</xdr:colOff>
      <xdr:row>8</xdr:row>
      <xdr:rowOff>76200</xdr:rowOff>
    </xdr:from>
    <xdr:to>
      <xdr:col>3</xdr:col>
      <xdr:colOff>466725</xdr:colOff>
      <xdr:row>9</xdr:row>
      <xdr:rowOff>142875</xdr:rowOff>
    </xdr:to>
    <xdr:sp>
      <xdr:nvSpPr>
        <xdr:cNvPr id="6" name="Line 18"/>
        <xdr:cNvSpPr>
          <a:spLocks/>
        </xdr:cNvSpPr>
      </xdr:nvSpPr>
      <xdr:spPr>
        <a:xfrm flipH="1">
          <a:off x="2705100" y="1447800"/>
          <a:ext cx="1047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914400</xdr:colOff>
      <xdr:row>4</xdr:row>
      <xdr:rowOff>133350</xdr:rowOff>
    </xdr:from>
    <xdr:to>
      <xdr:col>4</xdr:col>
      <xdr:colOff>0</xdr:colOff>
      <xdr:row>7</xdr:row>
      <xdr:rowOff>0</xdr:rowOff>
    </xdr:to>
    <xdr:sp>
      <xdr:nvSpPr>
        <xdr:cNvPr id="7" name="Line 19"/>
        <xdr:cNvSpPr>
          <a:spLocks/>
        </xdr:cNvSpPr>
      </xdr:nvSpPr>
      <xdr:spPr>
        <a:xfrm flipH="1">
          <a:off x="2286000" y="819150"/>
          <a:ext cx="7429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5</xdr:row>
      <xdr:rowOff>104775</xdr:rowOff>
    </xdr:from>
    <xdr:to>
      <xdr:col>4</xdr:col>
      <xdr:colOff>514350</xdr:colOff>
      <xdr:row>10</xdr:row>
      <xdr:rowOff>47625</xdr:rowOff>
    </xdr:to>
    <xdr:sp>
      <xdr:nvSpPr>
        <xdr:cNvPr id="8" name="Line 20"/>
        <xdr:cNvSpPr>
          <a:spLocks/>
        </xdr:cNvSpPr>
      </xdr:nvSpPr>
      <xdr:spPr>
        <a:xfrm flipH="1">
          <a:off x="3381375" y="962025"/>
          <a:ext cx="1619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4</xdr:row>
      <xdr:rowOff>161925</xdr:rowOff>
    </xdr:from>
    <xdr:to>
      <xdr:col>10</xdr:col>
      <xdr:colOff>485775</xdr:colOff>
      <xdr:row>6</xdr:row>
      <xdr:rowOff>152400</xdr:rowOff>
    </xdr:to>
    <xdr:sp>
      <xdr:nvSpPr>
        <xdr:cNvPr id="9" name="TextBox 21"/>
        <xdr:cNvSpPr txBox="1">
          <a:spLocks noChangeArrowheads="1"/>
        </xdr:cNvSpPr>
      </xdr:nvSpPr>
      <xdr:spPr>
        <a:xfrm>
          <a:off x="6886575" y="847725"/>
          <a:ext cx="10287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分散の小さい不偏推定量の標本分布</a:t>
          </a:r>
        </a:p>
      </xdr:txBody>
    </xdr:sp>
    <xdr:clientData/>
  </xdr:twoCellAnchor>
  <xdr:twoCellAnchor>
    <xdr:from>
      <xdr:col>9</xdr:col>
      <xdr:colOff>466725</xdr:colOff>
      <xdr:row>10</xdr:row>
      <xdr:rowOff>133350</xdr:rowOff>
    </xdr:from>
    <xdr:to>
      <xdr:col>11</xdr:col>
      <xdr:colOff>123825</xdr:colOff>
      <xdr:row>12</xdr:row>
      <xdr:rowOff>123825</xdr:rowOff>
    </xdr:to>
    <xdr:sp>
      <xdr:nvSpPr>
        <xdr:cNvPr id="10" name="TextBox 22"/>
        <xdr:cNvSpPr txBox="1">
          <a:spLocks noChangeArrowheads="1"/>
        </xdr:cNvSpPr>
      </xdr:nvSpPr>
      <xdr:spPr>
        <a:xfrm>
          <a:off x="7210425" y="1847850"/>
          <a:ext cx="10287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分散の大きい不偏推定量の標本分布</a:t>
          </a:r>
        </a:p>
      </xdr:txBody>
    </xdr:sp>
    <xdr:clientData/>
  </xdr:twoCellAnchor>
  <xdr:twoCellAnchor>
    <xdr:from>
      <xdr:col>9</xdr:col>
      <xdr:colOff>552450</xdr:colOff>
      <xdr:row>12</xdr:row>
      <xdr:rowOff>95250</xdr:rowOff>
    </xdr:from>
    <xdr:to>
      <xdr:col>9</xdr:col>
      <xdr:colOff>676275</xdr:colOff>
      <xdr:row>13</xdr:row>
      <xdr:rowOff>133350</xdr:rowOff>
    </xdr:to>
    <xdr:sp>
      <xdr:nvSpPr>
        <xdr:cNvPr id="11" name="Line 23"/>
        <xdr:cNvSpPr>
          <a:spLocks/>
        </xdr:cNvSpPr>
      </xdr:nvSpPr>
      <xdr:spPr>
        <a:xfrm flipH="1">
          <a:off x="7296150" y="2152650"/>
          <a:ext cx="1238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0.6155</cdr:x>
      <cdr:y>0.70125</cdr:y>
    </cdr:from>
    <cdr:to>
      <cdr:x>0.75175</cdr:x>
      <cdr:y>0.78275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009900" y="2295525"/>
          <a:ext cx="666750" cy="2667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0.5405</cdr:x>
      <cdr:y>0.167</cdr:y>
    </cdr:from>
    <cdr:to>
      <cdr:x>0.772</cdr:x>
      <cdr:y>0.2485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638425" y="542925"/>
          <a:ext cx="1133475" cy="2667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0.4695</cdr:x>
      <cdr:y>0.94025</cdr:y>
    </cdr:from>
    <cdr:to>
      <cdr:x>0.49875</cdr:x>
      <cdr:y>0.9985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2295525" y="3076575"/>
          <a:ext cx="142875" cy="1905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0.36825</cdr:x>
      <cdr:y>0.94025</cdr:y>
    </cdr:from>
    <cdr:to>
      <cdr:x>0.446</cdr:x>
      <cdr:y>0.9985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>
          <a:off x="1800225" y="3076575"/>
          <a:ext cx="381000" cy="1905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0.521</cdr:x>
      <cdr:y>0.94025</cdr:y>
    </cdr:from>
    <cdr:to>
      <cdr:x>0.59875</cdr:x>
      <cdr:y>0.9985</cdr:y>
    </cdr:to>
    <cdr:pic>
      <cdr:nvPicPr>
        <cdr:cNvPr id="5" name="Picture 5"/>
        <cdr:cNvPicPr preferRelativeResize="1">
          <a:picLocks noChangeAspect="1"/>
        </cdr:cNvPicPr>
      </cdr:nvPicPr>
      <cdr:blipFill>
        <a:blip r:embed="rId5"/>
        <a:stretch>
          <a:fillRect/>
        </a:stretch>
      </cdr:blipFill>
      <cdr:spPr>
        <a:xfrm>
          <a:off x="2543175" y="3076575"/>
          <a:ext cx="381000" cy="1905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0.9565</cdr:x>
      <cdr:y>0.91625</cdr:y>
    </cdr:from>
    <cdr:to>
      <cdr:x>0.9935</cdr:x>
      <cdr:y>0.99775</cdr:y>
    </cdr:to>
    <cdr:pic>
      <cdr:nvPicPr>
        <cdr:cNvPr id="6" name="Picture 6"/>
        <cdr:cNvPicPr preferRelativeResize="1">
          <a:picLocks noChangeAspect="1"/>
        </cdr:cNvPicPr>
      </cdr:nvPicPr>
      <cdr:blipFill>
        <a:blip r:embed="rId6"/>
        <a:stretch>
          <a:fillRect/>
        </a:stretch>
      </cdr:blipFill>
      <cdr:spPr>
        <a:xfrm>
          <a:off x="4676775" y="3000375"/>
          <a:ext cx="180975" cy="2667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95250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685800" y="171450"/>
        <a:ext cx="48958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342900</xdr:colOff>
      <xdr:row>3</xdr:row>
      <xdr:rowOff>152400</xdr:rowOff>
    </xdr:from>
    <xdr:to>
      <xdr:col>4</xdr:col>
      <xdr:colOff>342900</xdr:colOff>
      <xdr:row>18</xdr:row>
      <xdr:rowOff>104775</xdr:rowOff>
    </xdr:to>
    <xdr:sp>
      <xdr:nvSpPr>
        <xdr:cNvPr id="2" name="Line 8"/>
        <xdr:cNvSpPr>
          <a:spLocks/>
        </xdr:cNvSpPr>
      </xdr:nvSpPr>
      <xdr:spPr>
        <a:xfrm>
          <a:off x="3086100" y="666750"/>
          <a:ext cx="0" cy="25241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123825</xdr:rowOff>
    </xdr:from>
    <xdr:to>
      <xdr:col>5</xdr:col>
      <xdr:colOff>533400</xdr:colOff>
      <xdr:row>16</xdr:row>
      <xdr:rowOff>123825</xdr:rowOff>
    </xdr:to>
    <xdr:sp>
      <xdr:nvSpPr>
        <xdr:cNvPr id="1" name="AutoShape 73"/>
        <xdr:cNvSpPr>
          <a:spLocks/>
        </xdr:cNvSpPr>
      </xdr:nvSpPr>
      <xdr:spPr>
        <a:xfrm>
          <a:off x="0" y="28670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276225</xdr:colOff>
      <xdr:row>4</xdr:row>
      <xdr:rowOff>152400</xdr:rowOff>
    </xdr:from>
    <xdr:to>
      <xdr:col>5</xdr:col>
      <xdr:colOff>409575</xdr:colOff>
      <xdr:row>16</xdr:row>
      <xdr:rowOff>95250</xdr:rowOff>
    </xdr:to>
    <xdr:sp>
      <xdr:nvSpPr>
        <xdr:cNvPr id="2" name="AutoShape 74"/>
        <xdr:cNvSpPr>
          <a:spLocks/>
        </xdr:cNvSpPr>
      </xdr:nvSpPr>
      <xdr:spPr>
        <a:xfrm>
          <a:off x="276225" y="838200"/>
          <a:ext cx="3562350" cy="2000250"/>
        </a:xfrm>
        <a:custGeom>
          <a:pathLst>
            <a:path h="1260" w="2239">
              <a:moveTo>
                <a:pt x="0" y="1260"/>
              </a:moveTo>
              <a:cubicBezTo>
                <a:pt x="92" y="1064"/>
                <a:pt x="376" y="146"/>
                <a:pt x="551" y="77"/>
              </a:cubicBezTo>
              <a:cubicBezTo>
                <a:pt x="726" y="8"/>
                <a:pt x="906" y="773"/>
                <a:pt x="1049" y="848"/>
              </a:cubicBezTo>
              <a:cubicBezTo>
                <a:pt x="1192" y="923"/>
                <a:pt x="1329" y="492"/>
                <a:pt x="1412" y="530"/>
              </a:cubicBezTo>
              <a:cubicBezTo>
                <a:pt x="1495" y="568"/>
                <a:pt x="1480" y="1158"/>
                <a:pt x="1548" y="1075"/>
              </a:cubicBezTo>
              <a:cubicBezTo>
                <a:pt x="1616" y="992"/>
                <a:pt x="1706" y="0"/>
                <a:pt x="1821" y="31"/>
              </a:cubicBezTo>
              <a:cubicBezTo>
                <a:pt x="1936" y="62"/>
                <a:pt x="2152" y="1004"/>
                <a:pt x="2239" y="126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12</xdr:row>
      <xdr:rowOff>19050</xdr:rowOff>
    </xdr:from>
    <xdr:to>
      <xdr:col>3</xdr:col>
      <xdr:colOff>104775</xdr:colOff>
      <xdr:row>16</xdr:row>
      <xdr:rowOff>123825</xdr:rowOff>
    </xdr:to>
    <xdr:sp>
      <xdr:nvSpPr>
        <xdr:cNvPr id="3" name="AutoShape 75"/>
        <xdr:cNvSpPr>
          <a:spLocks/>
        </xdr:cNvSpPr>
      </xdr:nvSpPr>
      <xdr:spPr>
        <a:xfrm>
          <a:off x="2162175" y="2076450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7</xdr:row>
      <xdr:rowOff>9525</xdr:rowOff>
    </xdr:from>
    <xdr:to>
      <xdr:col>1</xdr:col>
      <xdr:colOff>247650</xdr:colOff>
      <xdr:row>16</xdr:row>
      <xdr:rowOff>123825</xdr:rowOff>
    </xdr:to>
    <xdr:sp>
      <xdr:nvSpPr>
        <xdr:cNvPr id="4" name="AutoShape 76"/>
        <xdr:cNvSpPr>
          <a:spLocks/>
        </xdr:cNvSpPr>
      </xdr:nvSpPr>
      <xdr:spPr>
        <a:xfrm flipV="1">
          <a:off x="933450" y="1209675"/>
          <a:ext cx="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9525</xdr:rowOff>
    </xdr:from>
    <xdr:to>
      <xdr:col>4</xdr:col>
      <xdr:colOff>571500</xdr:colOff>
      <xdr:row>16</xdr:row>
      <xdr:rowOff>123825</xdr:rowOff>
    </xdr:to>
    <xdr:sp>
      <xdr:nvSpPr>
        <xdr:cNvPr id="5" name="AutoShape 77"/>
        <xdr:cNvSpPr>
          <a:spLocks/>
        </xdr:cNvSpPr>
      </xdr:nvSpPr>
      <xdr:spPr>
        <a:xfrm flipV="1">
          <a:off x="3314700" y="1209675"/>
          <a:ext cx="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28575</xdr:rowOff>
    </xdr:from>
    <xdr:to>
      <xdr:col>1</xdr:col>
      <xdr:colOff>247650</xdr:colOff>
      <xdr:row>10</xdr:row>
      <xdr:rowOff>0</xdr:rowOff>
    </xdr:to>
    <xdr:sp>
      <xdr:nvSpPr>
        <xdr:cNvPr id="6" name="AutoShape 78"/>
        <xdr:cNvSpPr>
          <a:spLocks/>
        </xdr:cNvSpPr>
      </xdr:nvSpPr>
      <xdr:spPr>
        <a:xfrm flipH="1">
          <a:off x="723900" y="157162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647700</xdr:colOff>
      <xdr:row>10</xdr:row>
      <xdr:rowOff>76200</xdr:rowOff>
    </xdr:from>
    <xdr:to>
      <xdr:col>1</xdr:col>
      <xdr:colOff>247650</xdr:colOff>
      <xdr:row>11</xdr:row>
      <xdr:rowOff>47625</xdr:rowOff>
    </xdr:to>
    <xdr:sp>
      <xdr:nvSpPr>
        <xdr:cNvPr id="7" name="AutoShape 79"/>
        <xdr:cNvSpPr>
          <a:spLocks/>
        </xdr:cNvSpPr>
      </xdr:nvSpPr>
      <xdr:spPr>
        <a:xfrm flipH="1">
          <a:off x="647700" y="1790700"/>
          <a:ext cx="2857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504825</xdr:colOff>
      <xdr:row>11</xdr:row>
      <xdr:rowOff>114300</xdr:rowOff>
    </xdr:from>
    <xdr:to>
      <xdr:col>1</xdr:col>
      <xdr:colOff>247650</xdr:colOff>
      <xdr:row>12</xdr:row>
      <xdr:rowOff>161925</xdr:rowOff>
    </xdr:to>
    <xdr:sp>
      <xdr:nvSpPr>
        <xdr:cNvPr id="8" name="AutoShape 80"/>
        <xdr:cNvSpPr>
          <a:spLocks/>
        </xdr:cNvSpPr>
      </xdr:nvSpPr>
      <xdr:spPr>
        <a:xfrm flipH="1">
          <a:off x="504825" y="2000250"/>
          <a:ext cx="4286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12</xdr:row>
      <xdr:rowOff>161925</xdr:rowOff>
    </xdr:from>
    <xdr:to>
      <xdr:col>1</xdr:col>
      <xdr:colOff>247650</xdr:colOff>
      <xdr:row>14</xdr:row>
      <xdr:rowOff>38100</xdr:rowOff>
    </xdr:to>
    <xdr:sp>
      <xdr:nvSpPr>
        <xdr:cNvPr id="9" name="AutoShape 81"/>
        <xdr:cNvSpPr>
          <a:spLocks/>
        </xdr:cNvSpPr>
      </xdr:nvSpPr>
      <xdr:spPr>
        <a:xfrm flipH="1">
          <a:off x="428625" y="2219325"/>
          <a:ext cx="5048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13</xdr:row>
      <xdr:rowOff>133350</xdr:rowOff>
    </xdr:from>
    <xdr:to>
      <xdr:col>1</xdr:col>
      <xdr:colOff>247650</xdr:colOff>
      <xdr:row>15</xdr:row>
      <xdr:rowOff>9525</xdr:rowOff>
    </xdr:to>
    <xdr:sp>
      <xdr:nvSpPr>
        <xdr:cNvPr id="10" name="AutoShape 82"/>
        <xdr:cNvSpPr>
          <a:spLocks/>
        </xdr:cNvSpPr>
      </xdr:nvSpPr>
      <xdr:spPr>
        <a:xfrm flipH="1">
          <a:off x="428625" y="2362200"/>
          <a:ext cx="5048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14</xdr:row>
      <xdr:rowOff>104775</xdr:rowOff>
    </xdr:from>
    <xdr:to>
      <xdr:col>1</xdr:col>
      <xdr:colOff>247650</xdr:colOff>
      <xdr:row>16</xdr:row>
      <xdr:rowOff>47625</xdr:rowOff>
    </xdr:to>
    <xdr:sp>
      <xdr:nvSpPr>
        <xdr:cNvPr id="11" name="AutoShape 83"/>
        <xdr:cNvSpPr>
          <a:spLocks/>
        </xdr:cNvSpPr>
      </xdr:nvSpPr>
      <xdr:spPr>
        <a:xfrm flipH="1">
          <a:off x="361950" y="2505075"/>
          <a:ext cx="5715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15</xdr:row>
      <xdr:rowOff>76200</xdr:rowOff>
    </xdr:from>
    <xdr:to>
      <xdr:col>1</xdr:col>
      <xdr:colOff>247650</xdr:colOff>
      <xdr:row>16</xdr:row>
      <xdr:rowOff>123825</xdr:rowOff>
    </xdr:to>
    <xdr:sp>
      <xdr:nvSpPr>
        <xdr:cNvPr id="12" name="AutoShape 84"/>
        <xdr:cNvSpPr>
          <a:spLocks/>
        </xdr:cNvSpPr>
      </xdr:nvSpPr>
      <xdr:spPr>
        <a:xfrm flipH="1">
          <a:off x="581025" y="2647950"/>
          <a:ext cx="3524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571500</xdr:colOff>
      <xdr:row>8</xdr:row>
      <xdr:rowOff>123825</xdr:rowOff>
    </xdr:from>
    <xdr:to>
      <xdr:col>5</xdr:col>
      <xdr:colOff>28575</xdr:colOff>
      <xdr:row>9</xdr:row>
      <xdr:rowOff>104775</xdr:rowOff>
    </xdr:to>
    <xdr:sp>
      <xdr:nvSpPr>
        <xdr:cNvPr id="13" name="AutoShape 85"/>
        <xdr:cNvSpPr>
          <a:spLocks/>
        </xdr:cNvSpPr>
      </xdr:nvSpPr>
      <xdr:spPr>
        <a:xfrm flipH="1">
          <a:off x="3314700" y="1495425"/>
          <a:ext cx="1428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571500</xdr:colOff>
      <xdr:row>10</xdr:row>
      <xdr:rowOff>76200</xdr:rowOff>
    </xdr:from>
    <xdr:to>
      <xdr:col>5</xdr:col>
      <xdr:colOff>104775</xdr:colOff>
      <xdr:row>11</xdr:row>
      <xdr:rowOff>47625</xdr:rowOff>
    </xdr:to>
    <xdr:sp>
      <xdr:nvSpPr>
        <xdr:cNvPr id="14" name="AutoShape 86"/>
        <xdr:cNvSpPr>
          <a:spLocks/>
        </xdr:cNvSpPr>
      </xdr:nvSpPr>
      <xdr:spPr>
        <a:xfrm flipH="1">
          <a:off x="3314700" y="1790700"/>
          <a:ext cx="2190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571500</xdr:colOff>
      <xdr:row>11</xdr:row>
      <xdr:rowOff>114300</xdr:rowOff>
    </xdr:from>
    <xdr:to>
      <xdr:col>5</xdr:col>
      <xdr:colOff>171450</xdr:colOff>
      <xdr:row>12</xdr:row>
      <xdr:rowOff>161925</xdr:rowOff>
    </xdr:to>
    <xdr:sp>
      <xdr:nvSpPr>
        <xdr:cNvPr id="15" name="AutoShape 87"/>
        <xdr:cNvSpPr>
          <a:spLocks/>
        </xdr:cNvSpPr>
      </xdr:nvSpPr>
      <xdr:spPr>
        <a:xfrm flipH="1">
          <a:off x="3314700" y="2000250"/>
          <a:ext cx="2857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571500</xdr:colOff>
      <xdr:row>12</xdr:row>
      <xdr:rowOff>161925</xdr:rowOff>
    </xdr:from>
    <xdr:to>
      <xdr:col>5</xdr:col>
      <xdr:colOff>247650</xdr:colOff>
      <xdr:row>14</xdr:row>
      <xdr:rowOff>104775</xdr:rowOff>
    </xdr:to>
    <xdr:sp>
      <xdr:nvSpPr>
        <xdr:cNvPr id="16" name="AutoShape 88"/>
        <xdr:cNvSpPr>
          <a:spLocks/>
        </xdr:cNvSpPr>
      </xdr:nvSpPr>
      <xdr:spPr>
        <a:xfrm flipH="1">
          <a:off x="3314700" y="2219325"/>
          <a:ext cx="361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571500</xdr:colOff>
      <xdr:row>14</xdr:row>
      <xdr:rowOff>104775</xdr:rowOff>
    </xdr:from>
    <xdr:to>
      <xdr:col>5</xdr:col>
      <xdr:colOff>314325</xdr:colOff>
      <xdr:row>16</xdr:row>
      <xdr:rowOff>47625</xdr:rowOff>
    </xdr:to>
    <xdr:sp>
      <xdr:nvSpPr>
        <xdr:cNvPr id="17" name="AutoShape 89"/>
        <xdr:cNvSpPr>
          <a:spLocks/>
        </xdr:cNvSpPr>
      </xdr:nvSpPr>
      <xdr:spPr>
        <a:xfrm flipH="1">
          <a:off x="3314700" y="2505075"/>
          <a:ext cx="4286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15</xdr:row>
      <xdr:rowOff>152400</xdr:rowOff>
    </xdr:from>
    <xdr:to>
      <xdr:col>5</xdr:col>
      <xdr:colOff>390525</xdr:colOff>
      <xdr:row>16</xdr:row>
      <xdr:rowOff>123825</xdr:rowOff>
    </xdr:to>
    <xdr:sp>
      <xdr:nvSpPr>
        <xdr:cNvPr id="18" name="AutoShape 90"/>
        <xdr:cNvSpPr>
          <a:spLocks/>
        </xdr:cNvSpPr>
      </xdr:nvSpPr>
      <xdr:spPr>
        <a:xfrm flipH="1">
          <a:off x="3600450" y="2724150"/>
          <a:ext cx="2190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161925</xdr:rowOff>
    </xdr:from>
    <xdr:to>
      <xdr:col>2</xdr:col>
      <xdr:colOff>571500</xdr:colOff>
      <xdr:row>10</xdr:row>
      <xdr:rowOff>142875</xdr:rowOff>
    </xdr:to>
    <xdr:sp>
      <xdr:nvSpPr>
        <xdr:cNvPr id="19" name="AutoShape 91"/>
        <xdr:cNvSpPr>
          <a:spLocks/>
        </xdr:cNvSpPr>
      </xdr:nvSpPr>
      <xdr:spPr>
        <a:xfrm flipV="1">
          <a:off x="723900" y="847725"/>
          <a:ext cx="121920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4</xdr:row>
      <xdr:rowOff>161925</xdr:rowOff>
    </xdr:from>
    <xdr:to>
      <xdr:col>5</xdr:col>
      <xdr:colOff>104775</xdr:colOff>
      <xdr:row>12</xdr:row>
      <xdr:rowOff>85725</xdr:rowOff>
    </xdr:to>
    <xdr:sp>
      <xdr:nvSpPr>
        <xdr:cNvPr id="20" name="AutoShape 92"/>
        <xdr:cNvSpPr>
          <a:spLocks/>
        </xdr:cNvSpPr>
      </xdr:nvSpPr>
      <xdr:spPr>
        <a:xfrm flipH="1" flipV="1">
          <a:off x="2305050" y="847725"/>
          <a:ext cx="12287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15</xdr:row>
      <xdr:rowOff>152400</xdr:rowOff>
    </xdr:from>
    <xdr:to>
      <xdr:col>4</xdr:col>
      <xdr:colOff>571500</xdr:colOff>
      <xdr:row>16</xdr:row>
      <xdr:rowOff>123825</xdr:rowOff>
    </xdr:to>
    <xdr:sp>
      <xdr:nvSpPr>
        <xdr:cNvPr id="21" name="AutoShape 94"/>
        <xdr:cNvSpPr>
          <a:spLocks/>
        </xdr:cNvSpPr>
      </xdr:nvSpPr>
      <xdr:spPr>
        <a:xfrm rot="5400000">
          <a:off x="2162175" y="2724150"/>
          <a:ext cx="1152525" cy="1428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15</xdr:row>
      <xdr:rowOff>152400</xdr:rowOff>
    </xdr:from>
    <xdr:to>
      <xdr:col>3</xdr:col>
      <xdr:colOff>38100</xdr:colOff>
      <xdr:row>16</xdr:row>
      <xdr:rowOff>123825</xdr:rowOff>
    </xdr:to>
    <xdr:sp>
      <xdr:nvSpPr>
        <xdr:cNvPr id="22" name="AutoShape 96"/>
        <xdr:cNvSpPr>
          <a:spLocks/>
        </xdr:cNvSpPr>
      </xdr:nvSpPr>
      <xdr:spPr>
        <a:xfrm rot="5400000">
          <a:off x="933450" y="2724150"/>
          <a:ext cx="1162050" cy="1428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17</xdr:row>
      <xdr:rowOff>19050</xdr:rowOff>
    </xdr:from>
    <xdr:to>
      <xdr:col>5</xdr:col>
      <xdr:colOff>171450</xdr:colOff>
      <xdr:row>17</xdr:row>
      <xdr:rowOff>161925</xdr:rowOff>
    </xdr:to>
    <xdr:sp>
      <xdr:nvSpPr>
        <xdr:cNvPr id="23" name="AutoShape 98"/>
        <xdr:cNvSpPr>
          <a:spLocks/>
        </xdr:cNvSpPr>
      </xdr:nvSpPr>
      <xdr:spPr>
        <a:xfrm rot="16200000">
          <a:off x="2238375" y="2933700"/>
          <a:ext cx="1362075" cy="1428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oleObject" Target="../embeddings/oleObject_6_5.bin" /><Relationship Id="rId7" Type="http://schemas.openxmlformats.org/officeDocument/2006/relationships/oleObject" Target="../embeddings/oleObject_6_6.bin" /><Relationship Id="rId8" Type="http://schemas.openxmlformats.org/officeDocument/2006/relationships/oleObject" Target="../embeddings/oleObject_6_7.bin" /><Relationship Id="rId9" Type="http://schemas.openxmlformats.org/officeDocument/2006/relationships/oleObject" Target="../embeddings/oleObject_6_8.bin" /><Relationship Id="rId10" Type="http://schemas.openxmlformats.org/officeDocument/2006/relationships/vmlDrawing" Target="../drawings/vmlDrawing3.vml" /><Relationship Id="rId11" Type="http://schemas.openxmlformats.org/officeDocument/2006/relationships/drawing" Target="../drawings/drawing9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oleObject" Target="../embeddings/oleObject_8_2.bin" /><Relationship Id="rId4" Type="http://schemas.openxmlformats.org/officeDocument/2006/relationships/vmlDrawing" Target="../drawings/vmlDrawing5.vml" /><Relationship Id="rId5" Type="http://schemas.openxmlformats.org/officeDocument/2006/relationships/drawing" Target="../drawings/drawing12.xml" /><Relationship Id="rId6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workbookViewId="0" topLeftCell="A1">
      <selection activeCell="O5" sqref="O5"/>
    </sheetView>
  </sheetViews>
  <sheetFormatPr defaultColWidth="9.00390625" defaultRowHeight="13.5"/>
  <cols>
    <col min="1" max="1" width="6.75390625" style="1" customWidth="1"/>
    <col min="2" max="9" width="6.125" style="1" customWidth="1"/>
    <col min="10" max="10" width="10.75390625" style="1" customWidth="1"/>
    <col min="11" max="11" width="7.875" style="1" customWidth="1"/>
    <col min="12" max="13" width="9.00390625" style="1" customWidth="1"/>
    <col min="14" max="14" width="14.00390625" style="1" customWidth="1"/>
    <col min="15" max="16384" width="9.00390625" style="1" customWidth="1"/>
  </cols>
  <sheetData>
    <row r="1" ht="13.5">
      <c r="A1" t="s">
        <v>55</v>
      </c>
    </row>
    <row r="2" ht="13.5"/>
    <row r="3" spans="1:14" ht="13.5" customHeight="1">
      <c r="A3" s="50" t="s">
        <v>0</v>
      </c>
      <c r="B3" s="48" t="s">
        <v>1</v>
      </c>
      <c r="C3" s="48" t="s">
        <v>9</v>
      </c>
      <c r="D3" s="48" t="s">
        <v>10</v>
      </c>
      <c r="E3" s="48" t="s">
        <v>11</v>
      </c>
      <c r="F3" s="48" t="s">
        <v>12</v>
      </c>
      <c r="G3" s="48" t="s">
        <v>13</v>
      </c>
      <c r="H3" s="48" t="s">
        <v>14</v>
      </c>
      <c r="I3" s="48" t="s">
        <v>15</v>
      </c>
      <c r="J3" s="40" t="s">
        <v>2</v>
      </c>
      <c r="K3" s="42" t="s">
        <v>4</v>
      </c>
      <c r="L3" s="46" t="s">
        <v>8</v>
      </c>
      <c r="M3" s="47"/>
      <c r="N3" s="44" t="s">
        <v>58</v>
      </c>
    </row>
    <row r="4" spans="1:14" ht="13.5" customHeight="1">
      <c r="A4" s="51"/>
      <c r="B4" s="49"/>
      <c r="C4" s="49"/>
      <c r="D4" s="49"/>
      <c r="E4" s="49"/>
      <c r="F4" s="49"/>
      <c r="G4" s="49"/>
      <c r="H4" s="49"/>
      <c r="I4" s="49"/>
      <c r="J4" s="41"/>
      <c r="K4" s="43"/>
      <c r="L4" s="13" t="s">
        <v>6</v>
      </c>
      <c r="M4" s="14" t="s">
        <v>7</v>
      </c>
      <c r="N4" s="45"/>
    </row>
    <row r="5" spans="1:14" ht="13.5">
      <c r="A5" s="2">
        <v>1</v>
      </c>
      <c r="B5" s="2">
        <v>60</v>
      </c>
      <c r="C5" s="2">
        <v>14</v>
      </c>
      <c r="D5" s="2">
        <v>35</v>
      </c>
      <c r="E5" s="2">
        <v>28</v>
      </c>
      <c r="F5" s="2">
        <v>14</v>
      </c>
      <c r="G5" s="2">
        <v>23</v>
      </c>
      <c r="H5" s="2">
        <v>81</v>
      </c>
      <c r="I5" s="2">
        <v>52</v>
      </c>
      <c r="J5" s="2">
        <v>38.375</v>
      </c>
      <c r="K5" s="7">
        <v>22.3994280060898</v>
      </c>
      <c r="L5" s="10">
        <v>18.352465375199387</v>
      </c>
      <c r="M5" s="10">
        <v>58.39753462480061</v>
      </c>
      <c r="N5" s="4" t="s">
        <v>5</v>
      </c>
    </row>
    <row r="6" spans="1:14" ht="13.5">
      <c r="A6" s="3">
        <v>2</v>
      </c>
      <c r="B6" s="3">
        <v>51</v>
      </c>
      <c r="C6" s="3">
        <v>5</v>
      </c>
      <c r="D6" s="3">
        <v>54</v>
      </c>
      <c r="E6" s="3">
        <v>84</v>
      </c>
      <c r="F6" s="3">
        <v>59</v>
      </c>
      <c r="G6" s="3">
        <v>79</v>
      </c>
      <c r="H6" s="3">
        <v>15</v>
      </c>
      <c r="I6" s="3">
        <v>82</v>
      </c>
      <c r="J6" s="3">
        <v>53.625</v>
      </c>
      <c r="K6" s="8">
        <v>27.981857961900957</v>
      </c>
      <c r="L6" s="10">
        <v>28.612409510810146</v>
      </c>
      <c r="M6" s="10">
        <v>78.63759048918985</v>
      </c>
      <c r="N6" s="4" t="s">
        <v>5</v>
      </c>
    </row>
    <row r="7" spans="1:14" ht="13.5">
      <c r="A7" s="3">
        <v>3</v>
      </c>
      <c r="B7" s="3">
        <v>46</v>
      </c>
      <c r="C7" s="3">
        <v>58</v>
      </c>
      <c r="D7" s="3">
        <v>29</v>
      </c>
      <c r="E7" s="3">
        <v>84</v>
      </c>
      <c r="F7" s="3">
        <v>10</v>
      </c>
      <c r="G7" s="3">
        <v>33</v>
      </c>
      <c r="H7" s="3">
        <v>87</v>
      </c>
      <c r="I7" s="3">
        <v>13</v>
      </c>
      <c r="J7" s="3">
        <v>45</v>
      </c>
      <c r="K7" s="8">
        <v>27.622454633866266</v>
      </c>
      <c r="L7" s="10">
        <v>20.308675106426545</v>
      </c>
      <c r="M7" s="10">
        <v>69.69132489357345</v>
      </c>
      <c r="N7" s="4" t="s">
        <v>5</v>
      </c>
    </row>
    <row r="8" spans="1:14" ht="13.5">
      <c r="A8" s="3">
        <v>4</v>
      </c>
      <c r="B8" s="3">
        <v>22</v>
      </c>
      <c r="C8" s="3">
        <v>35</v>
      </c>
      <c r="D8" s="3">
        <v>89</v>
      </c>
      <c r="E8" s="3">
        <v>42</v>
      </c>
      <c r="F8" s="3">
        <v>99</v>
      </c>
      <c r="G8" s="3">
        <v>31</v>
      </c>
      <c r="H8" s="3">
        <v>6</v>
      </c>
      <c r="I8" s="3">
        <v>85</v>
      </c>
      <c r="J8" s="3">
        <v>51.125</v>
      </c>
      <c r="K8" s="8">
        <v>32.60919157231593</v>
      </c>
      <c r="L8" s="10">
        <v>21.97610087784648</v>
      </c>
      <c r="M8" s="10">
        <v>80.27389912215352</v>
      </c>
      <c r="N8" s="4" t="s">
        <v>5</v>
      </c>
    </row>
    <row r="9" spans="1:14" ht="13.5">
      <c r="A9" s="3">
        <v>5</v>
      </c>
      <c r="B9" s="3">
        <v>41</v>
      </c>
      <c r="C9" s="3">
        <v>44</v>
      </c>
      <c r="D9" s="3">
        <v>27</v>
      </c>
      <c r="E9" s="3">
        <v>25</v>
      </c>
      <c r="F9" s="3">
        <v>60</v>
      </c>
      <c r="G9" s="3">
        <v>92</v>
      </c>
      <c r="H9" s="3">
        <v>64</v>
      </c>
      <c r="I9" s="3">
        <v>70</v>
      </c>
      <c r="J9" s="3">
        <v>52.875</v>
      </c>
      <c r="K9" s="8">
        <v>21.403489785546654</v>
      </c>
      <c r="L9" s="10">
        <v>33.74272058616129</v>
      </c>
      <c r="M9" s="10">
        <v>72.00727941383872</v>
      </c>
      <c r="N9" s="4" t="s">
        <v>5</v>
      </c>
    </row>
    <row r="10" spans="1:14" ht="13.5">
      <c r="A10" s="3">
        <v>6</v>
      </c>
      <c r="B10" s="3">
        <v>15</v>
      </c>
      <c r="C10" s="3">
        <v>38</v>
      </c>
      <c r="D10" s="3">
        <v>3</v>
      </c>
      <c r="E10" s="3">
        <v>13</v>
      </c>
      <c r="F10" s="3">
        <v>89</v>
      </c>
      <c r="G10" s="3">
        <v>15</v>
      </c>
      <c r="H10" s="3">
        <v>11</v>
      </c>
      <c r="I10" s="3">
        <v>33</v>
      </c>
      <c r="J10" s="3">
        <v>27.125</v>
      </c>
      <c r="K10" s="8">
        <v>25.780018910000823</v>
      </c>
      <c r="L10" s="10">
        <v>4.0806025665847265</v>
      </c>
      <c r="M10" s="10">
        <v>50.16939743341527</v>
      </c>
      <c r="N10" s="4" t="s">
        <v>56</v>
      </c>
    </row>
    <row r="11" spans="1:14" ht="13.5">
      <c r="A11" s="4" t="s">
        <v>3</v>
      </c>
      <c r="B11" s="4" t="s">
        <v>3</v>
      </c>
      <c r="C11" s="4" t="s">
        <v>3</v>
      </c>
      <c r="D11" s="4" t="s">
        <v>3</v>
      </c>
      <c r="E11" s="4" t="s">
        <v>3</v>
      </c>
      <c r="F11" s="4" t="s">
        <v>3</v>
      </c>
      <c r="G11" s="4" t="s">
        <v>3</v>
      </c>
      <c r="H11" s="4" t="s">
        <v>3</v>
      </c>
      <c r="I11" s="4" t="s">
        <v>3</v>
      </c>
      <c r="J11" s="4" t="s">
        <v>3</v>
      </c>
      <c r="K11" s="4" t="s">
        <v>16</v>
      </c>
      <c r="L11" s="4" t="s">
        <v>16</v>
      </c>
      <c r="M11" s="4" t="s">
        <v>16</v>
      </c>
      <c r="N11" s="4" t="s">
        <v>16</v>
      </c>
    </row>
    <row r="12" spans="1:14" ht="13.5">
      <c r="A12" s="4" t="s">
        <v>3</v>
      </c>
      <c r="B12" s="4" t="s">
        <v>3</v>
      </c>
      <c r="C12" s="4" t="s">
        <v>3</v>
      </c>
      <c r="D12" s="4" t="s">
        <v>3</v>
      </c>
      <c r="E12" s="4" t="s">
        <v>3</v>
      </c>
      <c r="F12" s="4" t="s">
        <v>3</v>
      </c>
      <c r="G12" s="4" t="s">
        <v>3</v>
      </c>
      <c r="H12" s="4" t="s">
        <v>3</v>
      </c>
      <c r="I12" s="4" t="s">
        <v>3</v>
      </c>
      <c r="J12" s="4" t="s">
        <v>3</v>
      </c>
      <c r="K12" s="4" t="s">
        <v>16</v>
      </c>
      <c r="L12" s="4" t="s">
        <v>16</v>
      </c>
      <c r="M12" s="4" t="s">
        <v>16</v>
      </c>
      <c r="N12" s="4" t="s">
        <v>16</v>
      </c>
    </row>
    <row r="13" spans="1:14" ht="13.5">
      <c r="A13" s="3">
        <v>199</v>
      </c>
      <c r="B13" s="3">
        <v>49</v>
      </c>
      <c r="C13" s="3">
        <v>95</v>
      </c>
      <c r="D13" s="3">
        <v>97</v>
      </c>
      <c r="E13" s="3">
        <v>100</v>
      </c>
      <c r="F13" s="3">
        <v>10</v>
      </c>
      <c r="G13" s="3">
        <v>35</v>
      </c>
      <c r="H13" s="3">
        <v>21</v>
      </c>
      <c r="I13" s="3">
        <v>61</v>
      </c>
      <c r="J13" s="3">
        <v>58.5</v>
      </c>
      <c r="K13" s="8">
        <v>33.436506994600975</v>
      </c>
      <c r="L13" s="10">
        <v>28.61157522193105</v>
      </c>
      <c r="M13" s="10">
        <v>88.38842477806895</v>
      </c>
      <c r="N13" s="4" t="s">
        <v>5</v>
      </c>
    </row>
    <row r="14" spans="1:14" ht="13.5">
      <c r="A14" s="5">
        <v>200</v>
      </c>
      <c r="B14" s="5">
        <v>58</v>
      </c>
      <c r="C14" s="5">
        <v>38</v>
      </c>
      <c r="D14" s="5">
        <v>59</v>
      </c>
      <c r="E14" s="5">
        <v>26</v>
      </c>
      <c r="F14" s="5">
        <v>47</v>
      </c>
      <c r="G14" s="5">
        <v>46</v>
      </c>
      <c r="H14" s="5">
        <v>34</v>
      </c>
      <c r="I14" s="5">
        <v>52</v>
      </c>
      <c r="J14" s="5">
        <v>45</v>
      </c>
      <c r="K14" s="9">
        <v>10.897247358851684</v>
      </c>
      <c r="L14" s="11">
        <v>35.259103379858416</v>
      </c>
      <c r="M14" s="11">
        <v>54.740896620141584</v>
      </c>
      <c r="N14" s="12" t="s">
        <v>5</v>
      </c>
    </row>
  </sheetData>
  <mergeCells count="13">
    <mergeCell ref="G3:G4"/>
    <mergeCell ref="H3:H4"/>
    <mergeCell ref="I3:I4"/>
    <mergeCell ref="A3:A4"/>
    <mergeCell ref="B3:B4"/>
    <mergeCell ref="C3:C4"/>
    <mergeCell ref="D3:D4"/>
    <mergeCell ref="E3:E4"/>
    <mergeCell ref="F3:F4"/>
    <mergeCell ref="J3:J4"/>
    <mergeCell ref="K3:K4"/>
    <mergeCell ref="N3:N4"/>
    <mergeCell ref="L3:M3"/>
  </mergeCells>
  <printOptions/>
  <pageMargins left="0.75" right="0.75" top="1" bottom="1" header="0.512" footer="0.512"/>
  <pageSetup fitToHeight="1" fitToWidth="1" horizontalDpi="600" verticalDpi="600" orientation="portrait" paperSize="9" scale="80" r:id="rId4"/>
  <legacyDrawing r:id="rId3"/>
  <oleObjects>
    <oleObject progId="Equation.3" shapeId="723326" r:id="rId1"/>
    <oleObject progId="Equation.3" shapeId="1034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K727"/>
  <sheetViews>
    <sheetView workbookViewId="0" topLeftCell="A1">
      <selection activeCell="I24" sqref="I24"/>
    </sheetView>
  </sheetViews>
  <sheetFormatPr defaultColWidth="9.00390625" defaultRowHeight="13.5"/>
  <cols>
    <col min="1" max="16384" width="9.00390625" style="15" customWidth="1"/>
  </cols>
  <sheetData>
    <row r="11" ht="13.5">
      <c r="I11"/>
    </row>
    <row r="17" spans="10:11" ht="13.5">
      <c r="J17"/>
      <c r="K17"/>
    </row>
    <row r="18" ht="13.5">
      <c r="K18"/>
    </row>
    <row r="22" ht="13.5">
      <c r="J22"/>
    </row>
    <row r="23" ht="13.5">
      <c r="J23"/>
    </row>
    <row r="24" spans="3:9" ht="13.5">
      <c r="C24" s="16" t="s">
        <v>17</v>
      </c>
      <c r="I24"/>
    </row>
    <row r="25" spans="3:9" ht="13.5">
      <c r="C25" s="16" t="s">
        <v>18</v>
      </c>
      <c r="I25"/>
    </row>
    <row r="26" spans="2:11" ht="13.5">
      <c r="B26" s="16" t="s">
        <v>19</v>
      </c>
      <c r="E26" s="15" t="s">
        <v>20</v>
      </c>
      <c r="F26" s="15" t="s">
        <v>21</v>
      </c>
      <c r="G26" s="15" t="s">
        <v>22</v>
      </c>
      <c r="H26"/>
      <c r="I26"/>
      <c r="J26"/>
      <c r="K26"/>
    </row>
    <row r="27" spans="2:7" ht="13.5">
      <c r="B27" s="15">
        <v>-3.5</v>
      </c>
      <c r="C27" s="15">
        <v>0.009244354092373109</v>
      </c>
      <c r="D27" s="15">
        <v>0.009244354092373109</v>
      </c>
      <c r="G27" s="15">
        <v>0.009244354092373109</v>
      </c>
    </row>
    <row r="28" spans="2:7" ht="13.5">
      <c r="B28" s="15">
        <f aca="true" t="shared" si="0" ref="B28:B91">B27+0.01</f>
        <v>-3.49</v>
      </c>
      <c r="C28" s="15">
        <v>0.009357650232447943</v>
      </c>
      <c r="D28" s="15">
        <v>0.009357650232447943</v>
      </c>
      <c r="G28" s="15">
        <v>0.009357650232447943</v>
      </c>
    </row>
    <row r="29" spans="2:7" ht="13.5">
      <c r="B29" s="15">
        <f t="shared" si="0"/>
        <v>-3.4800000000000004</v>
      </c>
      <c r="C29" s="15">
        <v>0.009472473154843074</v>
      </c>
      <c r="D29" s="15">
        <v>0.009472473154843074</v>
      </c>
      <c r="G29" s="15">
        <v>0.009472473154843074</v>
      </c>
    </row>
    <row r="30" spans="2:7" ht="13.5">
      <c r="B30" s="15">
        <f t="shared" si="0"/>
        <v>-3.4700000000000006</v>
      </c>
      <c r="C30" s="15">
        <v>0.009588844739225333</v>
      </c>
      <c r="D30" s="15">
        <v>0.009588844739225333</v>
      </c>
      <c r="G30" s="15">
        <v>0.009588844739225333</v>
      </c>
    </row>
    <row r="31" spans="2:7" ht="13.5">
      <c r="B31" s="15">
        <f t="shared" si="0"/>
        <v>-3.460000000000001</v>
      </c>
      <c r="C31" s="15">
        <v>0.009706787185935614</v>
      </c>
      <c r="D31" s="15">
        <v>0.009706787185935614</v>
      </c>
      <c r="G31" s="15">
        <v>0.009706787185935614</v>
      </c>
    </row>
    <row r="32" spans="2:7" ht="13.5">
      <c r="B32" s="15">
        <f t="shared" si="0"/>
        <v>-3.450000000000001</v>
      </c>
      <c r="C32" s="15">
        <v>0.009826323020508844</v>
      </c>
      <c r="D32" s="15">
        <v>0.009826323020508844</v>
      </c>
      <c r="G32" s="15">
        <v>0.009826323020508844</v>
      </c>
    </row>
    <row r="33" spans="2:7" ht="13.5">
      <c r="B33" s="15">
        <f t="shared" si="0"/>
        <v>-3.4400000000000013</v>
      </c>
      <c r="C33" s="15">
        <v>0.009947475098246708</v>
      </c>
      <c r="D33" s="15">
        <v>0.009947475098246708</v>
      </c>
      <c r="G33" s="15">
        <v>0.009947475098246708</v>
      </c>
    </row>
    <row r="34" spans="2:7" ht="13.5">
      <c r="B34" s="15">
        <f t="shared" si="0"/>
        <v>-3.4300000000000015</v>
      </c>
      <c r="C34" s="15">
        <v>0.010070266608843111</v>
      </c>
      <c r="D34" s="15">
        <v>0.010070266608843111</v>
      </c>
      <c r="G34" s="15">
        <v>0.010070266608843111</v>
      </c>
    </row>
    <row r="35" spans="2:7" ht="13.5">
      <c r="B35" s="15">
        <f t="shared" si="0"/>
        <v>-3.4200000000000017</v>
      </c>
      <c r="C35" s="15">
        <v>0.010194721081062794</v>
      </c>
      <c r="D35" s="15">
        <v>0.010194721081062794</v>
      </c>
      <c r="G35" s="15">
        <v>0.010194721081062794</v>
      </c>
    </row>
    <row r="36" spans="2:7" ht="13.5">
      <c r="B36" s="15">
        <f t="shared" si="0"/>
        <v>-3.410000000000002</v>
      </c>
      <c r="C36" s="15">
        <v>0.010320862387472943</v>
      </c>
      <c r="D36" s="15">
        <v>0.010320862387472943</v>
      </c>
      <c r="G36" s="15">
        <v>0.010320862387472943</v>
      </c>
    </row>
    <row r="37" spans="2:7" ht="13.5">
      <c r="B37" s="15">
        <f t="shared" si="0"/>
        <v>-3.400000000000002</v>
      </c>
      <c r="C37" s="15">
        <v>0.010448714749228144</v>
      </c>
      <c r="D37" s="15">
        <v>0.010448714749228144</v>
      </c>
      <c r="G37" s="15">
        <v>0.010448714749228144</v>
      </c>
    </row>
    <row r="38" spans="2:7" ht="13.5">
      <c r="B38" s="15">
        <f t="shared" si="0"/>
        <v>-3.3900000000000023</v>
      </c>
      <c r="C38" s="15">
        <v>0.010578302740908497</v>
      </c>
      <c r="D38" s="15">
        <v>0.010578302740908497</v>
      </c>
      <c r="G38" s="15">
        <v>0.010578302740908497</v>
      </c>
    </row>
    <row r="39" spans="2:7" ht="13.5">
      <c r="B39" s="15">
        <f t="shared" si="0"/>
        <v>-3.3800000000000026</v>
      </c>
      <c r="C39" s="15">
        <v>0.0107096512954112</v>
      </c>
      <c r="D39" s="15">
        <v>0.0107096512954112</v>
      </c>
      <c r="G39" s="15">
        <v>0.0107096512954112</v>
      </c>
    </row>
    <row r="40" spans="2:7" ht="13.5">
      <c r="B40" s="15">
        <f t="shared" si="0"/>
        <v>-3.3700000000000028</v>
      </c>
      <c r="C40" s="15">
        <v>0.010842785708895429</v>
      </c>
      <c r="D40" s="15">
        <v>0.010842785708895429</v>
      </c>
      <c r="G40" s="15">
        <v>0.010842785708895429</v>
      </c>
    </row>
    <row r="41" spans="2:7" ht="13.5">
      <c r="B41" s="15">
        <f t="shared" si="0"/>
        <v>-3.360000000000003</v>
      </c>
      <c r="C41" s="15">
        <v>0.01097773164578065</v>
      </c>
      <c r="D41" s="15">
        <v>0.01097773164578065</v>
      </c>
      <c r="G41" s="15">
        <v>0.01097773164578065</v>
      </c>
    </row>
    <row r="42" spans="2:7" ht="13.5">
      <c r="B42" s="15">
        <f t="shared" si="0"/>
        <v>-3.350000000000003</v>
      </c>
      <c r="C42" s="15">
        <v>0.011114515143798187</v>
      </c>
      <c r="D42" s="15">
        <v>0.011114515143798187</v>
      </c>
      <c r="G42" s="15">
        <v>0.011114515143798187</v>
      </c>
    </row>
    <row r="43" spans="2:7" ht="13.5">
      <c r="B43" s="15">
        <f t="shared" si="0"/>
        <v>-3.3400000000000034</v>
      </c>
      <c r="C43" s="15">
        <v>0.011253162619096188</v>
      </c>
      <c r="D43" s="15">
        <v>0.011253162619096188</v>
      </c>
      <c r="G43" s="15">
        <v>0.011253162619096188</v>
      </c>
    </row>
    <row r="44" spans="2:7" ht="13.5">
      <c r="B44" s="15">
        <f t="shared" si="0"/>
        <v>-3.3300000000000036</v>
      </c>
      <c r="C44" s="15">
        <v>0.011393700871397681</v>
      </c>
      <c r="D44" s="15">
        <v>0.011393700871397681</v>
      </c>
      <c r="G44" s="15">
        <v>0.011393700871397681</v>
      </c>
    </row>
    <row r="45" spans="2:7" ht="13.5">
      <c r="B45" s="15">
        <f t="shared" si="0"/>
        <v>-3.320000000000004</v>
      </c>
      <c r="C45" s="15">
        <v>0.0115361570892118</v>
      </c>
      <c r="D45" s="15">
        <v>0.0115361570892118</v>
      </c>
      <c r="G45" s="15">
        <v>0.0115361570892118</v>
      </c>
    </row>
    <row r="46" spans="2:7" ht="13.5">
      <c r="B46" s="15">
        <f t="shared" si="0"/>
        <v>-3.310000000000004</v>
      </c>
      <c r="C46" s="15">
        <v>0.011680558855097814</v>
      </c>
      <c r="D46" s="15">
        <v>0.011680558855097814</v>
      </c>
      <c r="G46" s="15">
        <v>0.011680558855097814</v>
      </c>
    </row>
    <row r="47" spans="2:7" ht="13.5">
      <c r="B47" s="15">
        <f t="shared" si="0"/>
        <v>-3.3000000000000043</v>
      </c>
      <c r="C47" s="15">
        <v>0.011826934150982064</v>
      </c>
      <c r="D47" s="15">
        <v>0.011826934150982064</v>
      </c>
      <c r="G47" s="15">
        <v>0.011826934150982064</v>
      </c>
    </row>
    <row r="48" spans="2:7" ht="13.5">
      <c r="B48" s="15">
        <f t="shared" si="0"/>
        <v>-3.2900000000000045</v>
      </c>
      <c r="C48" s="15">
        <v>0.011975311363527214</v>
      </c>
      <c r="D48" s="15">
        <v>0.011975311363527214</v>
      </c>
      <c r="G48" s="15">
        <v>0.011975311363527214</v>
      </c>
    </row>
    <row r="49" spans="2:7" ht="13.5">
      <c r="B49" s="15">
        <f t="shared" si="0"/>
        <v>-3.2800000000000047</v>
      </c>
      <c r="C49" s="15">
        <v>0.0121257192895539</v>
      </c>
      <c r="D49" s="15">
        <v>0.0121257192895539</v>
      </c>
      <c r="G49" s="15">
        <v>0.0121257192895539</v>
      </c>
    </row>
    <row r="50" spans="2:7" ht="13.5">
      <c r="B50" s="15">
        <f t="shared" si="0"/>
        <v>-3.270000000000005</v>
      </c>
      <c r="C50" s="15">
        <v>0.012278187141514274</v>
      </c>
      <c r="D50" s="15">
        <v>0.012278187141514274</v>
      </c>
      <c r="G50" s="15">
        <v>0.012278187141514274</v>
      </c>
    </row>
    <row r="51" spans="2:7" ht="13.5">
      <c r="B51" s="15">
        <f t="shared" si="0"/>
        <v>-3.260000000000005</v>
      </c>
      <c r="C51" s="15">
        <v>0.01243274455301716</v>
      </c>
      <c r="D51" s="15">
        <v>0.01243274455301716</v>
      </c>
      <c r="G51" s="15">
        <v>0.01243274455301716</v>
      </c>
    </row>
    <row r="52" spans="2:7" ht="13.5">
      <c r="B52" s="15">
        <f t="shared" si="0"/>
        <v>-3.2500000000000053</v>
      </c>
      <c r="C52" s="15">
        <v>0.012589421584404395</v>
      </c>
      <c r="D52" s="15">
        <v>0.012589421584404395</v>
      </c>
      <c r="G52" s="15">
        <v>0.012589421584404395</v>
      </c>
    </row>
    <row r="53" spans="2:7" ht="13.5">
      <c r="B53" s="15">
        <f t="shared" si="0"/>
        <v>-3.2400000000000055</v>
      </c>
      <c r="C53" s="15">
        <v>0.012748248728378027</v>
      </c>
      <c r="D53" s="15">
        <v>0.012748248728378027</v>
      </c>
      <c r="G53" s="15">
        <v>0.012748248728378027</v>
      </c>
    </row>
    <row r="54" spans="2:7" ht="13.5">
      <c r="B54" s="15">
        <f t="shared" si="0"/>
        <v>-3.2300000000000058</v>
      </c>
      <c r="C54" s="15">
        <v>0.012909256915677842</v>
      </c>
      <c r="D54" s="15">
        <v>0.012909256915677842</v>
      </c>
      <c r="G54" s="15">
        <v>0.012909256915677842</v>
      </c>
    </row>
    <row r="55" spans="2:7" ht="13.5">
      <c r="B55" s="15">
        <f t="shared" si="0"/>
        <v>-3.220000000000006</v>
      </c>
      <c r="C55" s="15">
        <v>0.013072477520808574</v>
      </c>
      <c r="D55" s="15">
        <v>0.013072477520808574</v>
      </c>
      <c r="G55" s="15">
        <v>0.013072477520808574</v>
      </c>
    </row>
    <row r="56" spans="2:7" ht="13.5">
      <c r="B56" s="15">
        <f t="shared" si="0"/>
        <v>-3.210000000000006</v>
      </c>
      <c r="C56" s="15">
        <v>0.013237942367816507</v>
      </c>
      <c r="D56" s="15">
        <v>0.013237942367816507</v>
      </c>
      <c r="G56" s="15">
        <v>0.013237942367816507</v>
      </c>
    </row>
    <row r="57" spans="2:7" ht="13.5">
      <c r="B57" s="15">
        <f t="shared" si="0"/>
        <v>-3.2000000000000064</v>
      </c>
      <c r="C57" s="15">
        <v>0.013405683736114535</v>
      </c>
      <c r="D57" s="15">
        <v>0.013405683736114535</v>
      </c>
      <c r="G57" s="15">
        <v>0.013405683736114535</v>
      </c>
    </row>
    <row r="58" spans="2:7" ht="13.5">
      <c r="B58" s="15">
        <f t="shared" si="0"/>
        <v>-3.1900000000000066</v>
      </c>
      <c r="C58" s="15">
        <v>0.013575734366355268</v>
      </c>
      <c r="D58" s="15">
        <v>0.013575734366355268</v>
      </c>
      <c r="G58" s="15">
        <v>0.013575734366355268</v>
      </c>
    </row>
    <row r="59" spans="2:7" ht="13.5">
      <c r="B59" s="15">
        <f t="shared" si="0"/>
        <v>-3.180000000000007</v>
      </c>
      <c r="C59" s="15">
        <v>0.01374812746635121</v>
      </c>
      <c r="D59" s="15">
        <v>0.01374812746635121</v>
      </c>
      <c r="G59" s="15">
        <v>0.01374812746635121</v>
      </c>
    </row>
    <row r="60" spans="2:7" ht="13.5">
      <c r="B60" s="15">
        <f t="shared" si="0"/>
        <v>-3.170000000000007</v>
      </c>
      <c r="C60" s="15">
        <v>0.013922896717041494</v>
      </c>
      <c r="D60" s="15">
        <v>0.013922896717041494</v>
      </c>
      <c r="G60" s="15">
        <v>0.013922896717041494</v>
      </c>
    </row>
    <row r="61" spans="2:7" ht="13.5">
      <c r="B61" s="15">
        <f t="shared" si="0"/>
        <v>-3.1600000000000072</v>
      </c>
      <c r="C61" s="15">
        <v>0.014100076278503995</v>
      </c>
      <c r="D61" s="15">
        <v>0.014100076278503995</v>
      </c>
      <c r="G61" s="15">
        <v>0.014100076278503995</v>
      </c>
    </row>
    <row r="62" spans="2:7" ht="13.5">
      <c r="B62" s="15">
        <f t="shared" si="0"/>
        <v>-3.1500000000000075</v>
      </c>
      <c r="C62" s="15">
        <v>0.01427970079601225</v>
      </c>
      <c r="D62" s="15">
        <v>0.01427970079601225</v>
      </c>
      <c r="G62" s="15">
        <v>0.01427970079601225</v>
      </c>
    </row>
    <row r="63" spans="2:7" ht="13.5">
      <c r="B63" s="15">
        <f t="shared" si="0"/>
        <v>-3.1400000000000077</v>
      </c>
      <c r="C63" s="15">
        <v>0.014461805406135883</v>
      </c>
      <c r="D63" s="15">
        <v>0.014461805406135883</v>
      </c>
      <c r="G63" s="15">
        <v>0.014461805406135883</v>
      </c>
    </row>
    <row r="64" spans="2:7" ht="13.5">
      <c r="B64" s="15">
        <f t="shared" si="0"/>
        <v>-3.130000000000008</v>
      </c>
      <c r="C64" s="15">
        <v>0.014646425742883822</v>
      </c>
      <c r="D64" s="15">
        <v>0.014646425742883822</v>
      </c>
      <c r="G64" s="15">
        <v>0.014646425742883822</v>
      </c>
    </row>
    <row r="65" spans="2:7" ht="13.5">
      <c r="B65" s="15">
        <f t="shared" si="0"/>
        <v>-3.120000000000008</v>
      </c>
      <c r="C65" s="15">
        <v>0.014833597943888846</v>
      </c>
      <c r="D65" s="15">
        <v>0.014833597943888846</v>
      </c>
      <c r="G65" s="15">
        <v>0.014833597943888846</v>
      </c>
    </row>
    <row r="66" spans="2:7" ht="13.5">
      <c r="B66" s="15">
        <f t="shared" si="0"/>
        <v>-3.1100000000000083</v>
      </c>
      <c r="C66" s="15">
        <v>0.015023358656632598</v>
      </c>
      <c r="D66" s="15">
        <v>0.015023358656632598</v>
      </c>
      <c r="G66" s="15">
        <v>0.015023358656632598</v>
      </c>
    </row>
    <row r="67" spans="2:7" ht="13.5">
      <c r="B67" s="15">
        <f t="shared" si="0"/>
        <v>-3.1000000000000085</v>
      </c>
      <c r="C67" s="15">
        <v>0.01521574504470953</v>
      </c>
      <c r="D67" s="15">
        <v>0.01521574504470953</v>
      </c>
      <c r="G67" s="15">
        <v>0.01521574504470953</v>
      </c>
    </row>
    <row r="68" spans="2:7" ht="13.5">
      <c r="B68" s="15">
        <f t="shared" si="0"/>
        <v>-3.0900000000000087</v>
      </c>
      <c r="C68" s="15">
        <v>0.015410794794128704</v>
      </c>
      <c r="D68" s="15">
        <v>0.015410794794128704</v>
      </c>
      <c r="G68" s="15">
        <v>0.015410794794128704</v>
      </c>
    </row>
    <row r="69" spans="2:7" ht="13.5">
      <c r="B69" s="15">
        <f t="shared" si="0"/>
        <v>-3.080000000000009</v>
      </c>
      <c r="C69" s="15">
        <v>0.015608546119651743</v>
      </c>
      <c r="D69" s="15">
        <v>0.015608546119651743</v>
      </c>
      <c r="G69" s="15">
        <v>0.015608546119651743</v>
      </c>
    </row>
    <row r="70" spans="2:7" ht="13.5">
      <c r="B70" s="15">
        <f t="shared" si="0"/>
        <v>-3.070000000000009</v>
      </c>
      <c r="C70" s="15">
        <v>0.015809037771165747</v>
      </c>
      <c r="D70" s="15">
        <v>0.015809037771165747</v>
      </c>
      <c r="G70" s="15">
        <v>0.015809037771165747</v>
      </c>
    </row>
    <row r="71" spans="2:7" ht="13.5">
      <c r="B71" s="15">
        <f t="shared" si="0"/>
        <v>-3.0600000000000094</v>
      </c>
      <c r="C71" s="15">
        <v>0.01601230904008931</v>
      </c>
      <c r="D71" s="15">
        <v>0.01601230904008931</v>
      </c>
      <c r="G71" s="15">
        <v>0.01601230904008931</v>
      </c>
    </row>
    <row r="72" spans="2:7" ht="13.5">
      <c r="B72" s="15">
        <f t="shared" si="0"/>
        <v>-3.0500000000000096</v>
      </c>
      <c r="C72" s="15">
        <v>0.016218399765810163</v>
      </c>
      <c r="D72" s="15">
        <v>0.016218399765810163</v>
      </c>
      <c r="G72" s="15">
        <v>0.016218399765810163</v>
      </c>
    </row>
    <row r="73" spans="2:7" ht="13.5">
      <c r="B73" s="15">
        <f t="shared" si="0"/>
        <v>-3.04000000000001</v>
      </c>
      <c r="C73" s="15">
        <v>0.016427350342152487</v>
      </c>
      <c r="D73" s="15">
        <v>0.016427350342152487</v>
      </c>
      <c r="G73" s="15">
        <v>0.016427350342152487</v>
      </c>
    </row>
    <row r="74" spans="2:7" ht="13.5">
      <c r="B74" s="15">
        <f t="shared" si="0"/>
        <v>-3.03000000000001</v>
      </c>
      <c r="C74" s="15">
        <v>0.016639201723872347</v>
      </c>
      <c r="D74" s="15">
        <v>0.016639201723872347</v>
      </c>
      <c r="G74" s="15">
        <v>0.016639201723872347</v>
      </c>
    </row>
    <row r="75" spans="2:7" ht="13.5">
      <c r="B75" s="15">
        <f t="shared" si="0"/>
        <v>-3.0200000000000102</v>
      </c>
      <c r="C75" s="15">
        <v>0.01685399543317882</v>
      </c>
      <c r="D75" s="15">
        <v>0.01685399543317882</v>
      </c>
      <c r="G75" s="15">
        <v>0.01685399543317882</v>
      </c>
    </row>
    <row r="76" spans="2:7" ht="13.5">
      <c r="B76" s="15">
        <f t="shared" si="0"/>
        <v>-3.0100000000000104</v>
      </c>
      <c r="C76" s="15">
        <v>0.017071773566279334</v>
      </c>
      <c r="D76" s="15">
        <v>0.017071773566279334</v>
      </c>
      <c r="G76" s="15">
        <v>0.017071773566279334</v>
      </c>
    </row>
    <row r="77" spans="1:7" ht="13.5">
      <c r="A77" s="15">
        <v>-3</v>
      </c>
      <c r="B77" s="15">
        <f t="shared" si="0"/>
        <v>-3.0000000000000107</v>
      </c>
      <c r="C77" s="15">
        <v>0.01729257879994647</v>
      </c>
      <c r="D77" s="15">
        <v>0.01729257879994647</v>
      </c>
      <c r="G77" s="15">
        <v>0.01729257879994647</v>
      </c>
    </row>
    <row r="78" spans="2:7" ht="13.5">
      <c r="B78" s="15">
        <f t="shared" si="0"/>
        <v>-2.990000000000011</v>
      </c>
      <c r="C78" s="15">
        <v>0.017516454398104443</v>
      </c>
      <c r="D78" s="15">
        <v>0.017516454398104443</v>
      </c>
      <c r="G78" s="15">
        <v>0.017516454398104443</v>
      </c>
    </row>
    <row r="79" spans="2:7" ht="13.5">
      <c r="B79" s="15">
        <f t="shared" si="0"/>
        <v>-2.980000000000011</v>
      </c>
      <c r="C79" s="15">
        <v>0.017743444218432637</v>
      </c>
      <c r="D79" s="15">
        <v>0.017743444218432637</v>
      </c>
      <c r="G79" s="15">
        <v>0.017743444218432637</v>
      </c>
    </row>
    <row r="80" spans="2:7" ht="13.5">
      <c r="B80" s="15">
        <f t="shared" si="0"/>
        <v>-2.9700000000000113</v>
      </c>
      <c r="C80" s="15">
        <v>0.017973592718983567</v>
      </c>
      <c r="D80" s="15">
        <v>0.017973592718983567</v>
      </c>
      <c r="G80" s="15">
        <v>0.017973592718983567</v>
      </c>
    </row>
    <row r="81" spans="2:7" ht="13.5">
      <c r="B81" s="15">
        <f t="shared" si="0"/>
        <v>-2.9600000000000115</v>
      </c>
      <c r="C81" s="15">
        <v>0.01820694496481317</v>
      </c>
      <c r="D81" s="15">
        <v>0.01820694496481317</v>
      </c>
      <c r="G81" s="15">
        <v>0.01820694496481317</v>
      </c>
    </row>
    <row r="82" spans="2:7" ht="13.5">
      <c r="B82" s="15">
        <f t="shared" si="0"/>
        <v>-2.9500000000000117</v>
      </c>
      <c r="C82" s="15">
        <v>0.018443546634619983</v>
      </c>
      <c r="D82" s="15">
        <v>0.018443546634619983</v>
      </c>
      <c r="G82" s="15">
        <v>0.018443546634619983</v>
      </c>
    </row>
    <row r="83" spans="2:7" ht="13.5">
      <c r="B83" s="15">
        <f t="shared" si="0"/>
        <v>-2.940000000000012</v>
      </c>
      <c r="C83" s="15">
        <v>0.018683444027390972</v>
      </c>
      <c r="D83" s="15">
        <v>0.018683444027390972</v>
      </c>
      <c r="G83" s="15">
        <v>0.018683444027390972</v>
      </c>
    </row>
    <row r="84" spans="2:7" ht="13.5">
      <c r="B84" s="15">
        <f t="shared" si="0"/>
        <v>-2.930000000000012</v>
      </c>
      <c r="C84" s="15">
        <v>0.01892668406905066</v>
      </c>
      <c r="D84" s="15">
        <v>0.01892668406905066</v>
      </c>
      <c r="G84" s="15">
        <v>0.01892668406905066</v>
      </c>
    </row>
    <row r="85" spans="2:7" ht="13.5">
      <c r="B85" s="15">
        <f t="shared" si="0"/>
        <v>-2.9200000000000124</v>
      </c>
      <c r="C85" s="15">
        <v>0.01917331431911056</v>
      </c>
      <c r="D85" s="15">
        <v>0.01917331431911056</v>
      </c>
      <c r="G85" s="15">
        <v>0.01917331431911056</v>
      </c>
    </row>
    <row r="86" spans="2:7" ht="13.5">
      <c r="B86" s="15">
        <f t="shared" si="0"/>
        <v>-2.9100000000000126</v>
      </c>
      <c r="C86" s="15">
        <v>0.019423382977315513</v>
      </c>
      <c r="D86" s="15">
        <v>0.019423382977315513</v>
      </c>
      <c r="G86" s="15">
        <v>0.019423382977315513</v>
      </c>
    </row>
    <row r="87" spans="2:7" ht="13.5">
      <c r="B87" s="15">
        <f t="shared" si="0"/>
        <v>-2.900000000000013</v>
      </c>
      <c r="C87" s="15">
        <v>0.019676938890283897</v>
      </c>
      <c r="D87" s="15">
        <v>0.019676938890283897</v>
      </c>
      <c r="G87" s="15">
        <v>0.019676938890283897</v>
      </c>
    </row>
    <row r="88" spans="2:7" ht="13.5">
      <c r="B88" s="15">
        <f t="shared" si="0"/>
        <v>-2.890000000000013</v>
      </c>
      <c r="C88" s="15">
        <v>0.01993403155813758</v>
      </c>
      <c r="D88" s="15">
        <v>0.01993403155813758</v>
      </c>
      <c r="G88" s="15">
        <v>0.01993403155813758</v>
      </c>
    </row>
    <row r="89" spans="2:7" ht="13.5">
      <c r="B89" s="15">
        <f t="shared" si="0"/>
        <v>-2.880000000000013</v>
      </c>
      <c r="C89" s="15">
        <v>0.020194711141118506</v>
      </c>
      <c r="D89" s="15">
        <v>0.020194711141118506</v>
      </c>
      <c r="G89" s="15">
        <v>0.020194711141118506</v>
      </c>
    </row>
    <row r="90" spans="2:7" ht="13.5">
      <c r="B90" s="15">
        <f t="shared" si="0"/>
        <v>-2.8700000000000134</v>
      </c>
      <c r="C90" s="15">
        <v>0.020459028466187603</v>
      </c>
      <c r="D90" s="15">
        <v>0.020459028466187603</v>
      </c>
      <c r="G90" s="15">
        <v>0.020459028466187603</v>
      </c>
    </row>
    <row r="91" spans="2:7" ht="13.5">
      <c r="B91" s="15">
        <f t="shared" si="0"/>
        <v>-2.8600000000000136</v>
      </c>
      <c r="C91" s="15">
        <v>0.02072703503360232</v>
      </c>
      <c r="D91" s="15">
        <v>0.02072703503360232</v>
      </c>
      <c r="G91" s="15">
        <v>0.02072703503360232</v>
      </c>
    </row>
    <row r="92" spans="2:7" ht="13.5">
      <c r="B92" s="15">
        <f aca="true" t="shared" si="1" ref="B92:B155">B91+0.01</f>
        <v>-2.850000000000014</v>
      </c>
      <c r="C92" s="15">
        <v>0.02099878302346834</v>
      </c>
      <c r="D92" s="15">
        <v>0.02099878302346834</v>
      </c>
      <c r="G92" s="15">
        <v>0.02099878302346834</v>
      </c>
    </row>
    <row r="93" spans="2:7" ht="13.5">
      <c r="B93" s="15">
        <f t="shared" si="1"/>
        <v>-2.840000000000014</v>
      </c>
      <c r="C93" s="15">
        <v>0.02127432530226148</v>
      </c>
      <c r="D93" s="15">
        <v>0.02127432530226148</v>
      </c>
      <c r="G93" s="15">
        <v>0.02127432530226148</v>
      </c>
    </row>
    <row r="94" spans="2:7" ht="13.5">
      <c r="B94" s="15">
        <f t="shared" si="1"/>
        <v>-2.8300000000000143</v>
      </c>
      <c r="C94" s="15">
        <v>0.021553715429314755</v>
      </c>
      <c r="D94" s="15">
        <v>0.021553715429314755</v>
      </c>
      <c r="G94" s="15">
        <v>0.021553715429314755</v>
      </c>
    </row>
    <row r="95" spans="2:7" ht="13.5">
      <c r="B95" s="15">
        <f t="shared" si="1"/>
        <v>-2.8200000000000145</v>
      </c>
      <c r="C95" s="15">
        <v>0.021837007663266513</v>
      </c>
      <c r="D95" s="15">
        <v>0.021837007663266513</v>
      </c>
      <c r="G95" s="15">
        <v>0.021837007663266513</v>
      </c>
    </row>
    <row r="96" spans="2:7" ht="13.5">
      <c r="B96" s="15">
        <f t="shared" si="1"/>
        <v>-2.8100000000000147</v>
      </c>
      <c r="C96" s="15">
        <v>0.02212425696846413</v>
      </c>
      <c r="D96" s="15">
        <v>0.02212425696846413</v>
      </c>
      <c r="G96" s="15">
        <v>0.02212425696846413</v>
      </c>
    </row>
    <row r="97" spans="2:7" ht="13.5">
      <c r="B97" s="15">
        <f t="shared" si="1"/>
        <v>-2.800000000000015</v>
      </c>
      <c r="C97" s="15">
        <v>0.02241551902131886</v>
      </c>
      <c r="D97" s="15">
        <v>0.02241551902131886</v>
      </c>
      <c r="G97" s="15">
        <v>0.02241551902131886</v>
      </c>
    </row>
    <row r="98" spans="2:7" ht="13.5">
      <c r="B98" s="15">
        <f t="shared" si="1"/>
        <v>-2.790000000000015</v>
      </c>
      <c r="C98" s="15">
        <v>0.022710850216605842</v>
      </c>
      <c r="D98" s="15">
        <v>0.022710850216605842</v>
      </c>
      <c r="G98" s="15">
        <v>0.022710850216605842</v>
      </c>
    </row>
    <row r="99" spans="2:7" ht="13.5">
      <c r="B99" s="15">
        <f t="shared" si="1"/>
        <v>-2.7800000000000153</v>
      </c>
      <c r="C99" s="15">
        <v>0.02301030767370463</v>
      </c>
      <c r="D99" s="15">
        <v>0.02301030767370463</v>
      </c>
      <c r="G99" s="15">
        <v>0.02301030767370463</v>
      </c>
    </row>
    <row r="100" spans="2:7" ht="13.5">
      <c r="B100" s="15">
        <f t="shared" si="1"/>
        <v>-2.7700000000000156</v>
      </c>
      <c r="C100" s="15">
        <v>0.023313949242773746</v>
      </c>
      <c r="D100" s="15">
        <v>0.023313949242773746</v>
      </c>
      <c r="G100" s="15">
        <v>0.023313949242773746</v>
      </c>
    </row>
    <row r="101" spans="2:7" ht="13.5">
      <c r="B101" s="15">
        <f t="shared" si="1"/>
        <v>-2.7600000000000158</v>
      </c>
      <c r="C101" s="15">
        <v>0.023621833510854114</v>
      </c>
      <c r="D101" s="15">
        <v>0.023621833510854114</v>
      </c>
      <c r="G101" s="15">
        <v>0.023621833510854114</v>
      </c>
    </row>
    <row r="102" spans="2:7" ht="13.5">
      <c r="B102" s="15">
        <f t="shared" si="1"/>
        <v>-2.750000000000016</v>
      </c>
      <c r="C102" s="15">
        <v>0.023934019807894696</v>
      </c>
      <c r="D102" s="15">
        <v>0.023934019807894696</v>
      </c>
      <c r="G102" s="15">
        <v>0.023934019807894696</v>
      </c>
    </row>
    <row r="103" spans="2:7" ht="13.5">
      <c r="B103" s="15">
        <f t="shared" si="1"/>
        <v>-2.740000000000016</v>
      </c>
      <c r="C103" s="15">
        <v>0.02425056821269463</v>
      </c>
      <c r="D103" s="15">
        <v>0.02425056821269463</v>
      </c>
      <c r="G103" s="15">
        <v>0.02425056821269463</v>
      </c>
    </row>
    <row r="104" spans="2:7" ht="13.5">
      <c r="B104" s="15">
        <f t="shared" si="1"/>
        <v>-2.7300000000000164</v>
      </c>
      <c r="C104" s="15">
        <v>0.024571539558754654</v>
      </c>
      <c r="D104" s="15">
        <v>0.024571539558754654</v>
      </c>
      <c r="G104" s="15">
        <v>0.024571539558754654</v>
      </c>
    </row>
    <row r="105" spans="2:7" ht="13.5">
      <c r="B105" s="15">
        <f t="shared" si="1"/>
        <v>-2.7200000000000166</v>
      </c>
      <c r="C105" s="15">
        <v>0.024896995440031666</v>
      </c>
      <c r="D105" s="15">
        <v>0.024896995440031666</v>
      </c>
      <c r="G105" s="15">
        <v>0.024896995440031666</v>
      </c>
    </row>
    <row r="106" spans="2:7" ht="13.5">
      <c r="B106" s="15">
        <f t="shared" si="1"/>
        <v>-2.710000000000017</v>
      </c>
      <c r="C106" s="15">
        <v>0.02522699821658907</v>
      </c>
      <c r="D106" s="15">
        <v>0.02522699821658907</v>
      </c>
      <c r="G106" s="15">
        <v>0.02522699821658907</v>
      </c>
    </row>
    <row r="107" spans="2:7" ht="13.5">
      <c r="B107" s="15">
        <f t="shared" si="1"/>
        <v>-2.700000000000017</v>
      </c>
      <c r="C107" s="15">
        <v>0.02556161102013585</v>
      </c>
      <c r="D107" s="15">
        <v>0.02556161102013585</v>
      </c>
      <c r="G107" s="15">
        <v>0.02556161102013585</v>
      </c>
    </row>
    <row r="108" spans="2:7" ht="13.5">
      <c r="B108" s="15">
        <f t="shared" si="1"/>
        <v>-2.6900000000000173</v>
      </c>
      <c r="C108" s="15">
        <v>0.02590089775944672</v>
      </c>
      <c r="D108" s="15">
        <v>0.02590089775944672</v>
      </c>
      <c r="G108" s="15">
        <v>0.02590089775944672</v>
      </c>
    </row>
    <row r="109" spans="2:7" ht="13.5">
      <c r="B109" s="15">
        <f t="shared" si="1"/>
        <v>-2.6800000000000175</v>
      </c>
      <c r="C109" s="15">
        <v>0.026244923125655746</v>
      </c>
      <c r="D109" s="15">
        <v>0.026244923125655746</v>
      </c>
      <c r="G109" s="15">
        <v>0.026244923125655746</v>
      </c>
    </row>
    <row r="110" spans="2:7" ht="13.5">
      <c r="B110" s="15">
        <f t="shared" si="1"/>
        <v>-2.6700000000000177</v>
      </c>
      <c r="C110" s="15">
        <v>0.026593752597415553</v>
      </c>
      <c r="D110" s="15">
        <v>0.026593752597415553</v>
      </c>
      <c r="G110" s="15">
        <v>0.026593752597415553</v>
      </c>
    </row>
    <row r="111" spans="2:7" ht="13.5">
      <c r="B111" s="15">
        <f t="shared" si="1"/>
        <v>-2.660000000000018</v>
      </c>
      <c r="C111" s="15">
        <v>0.026947452445913372</v>
      </c>
      <c r="D111" s="15">
        <v>0.026947452445913372</v>
      </c>
      <c r="G111" s="15">
        <v>0.026947452445913372</v>
      </c>
    </row>
    <row r="112" spans="2:7" ht="13.5">
      <c r="B112" s="15">
        <f t="shared" si="1"/>
        <v>-2.650000000000018</v>
      </c>
      <c r="C112" s="15">
        <v>0.027306089739736066</v>
      </c>
      <c r="D112" s="15">
        <v>0.027306089739736066</v>
      </c>
      <c r="G112" s="15">
        <v>0.027306089739736066</v>
      </c>
    </row>
    <row r="113" spans="2:7" ht="13.5">
      <c r="B113" s="15">
        <f t="shared" si="1"/>
        <v>-2.6400000000000183</v>
      </c>
      <c r="C113" s="15">
        <v>0.027669732349574858</v>
      </c>
      <c r="D113" s="15">
        <v>0.027669732349574858</v>
      </c>
      <c r="G113" s="15">
        <v>0.027669732349574858</v>
      </c>
    </row>
    <row r="114" spans="2:7" ht="13.5">
      <c r="B114" s="15">
        <f t="shared" si="1"/>
        <v>-2.6300000000000185</v>
      </c>
      <c r="C114" s="15">
        <v>0.02803844895276074</v>
      </c>
      <c r="D114" s="15">
        <v>0.02803844895276074</v>
      </c>
      <c r="G114" s="15">
        <v>0.02803844895276074</v>
      </c>
    </row>
    <row r="115" spans="2:7" ht="13.5">
      <c r="B115" s="15">
        <f t="shared" si="1"/>
        <v>-2.6200000000000188</v>
      </c>
      <c r="C115" s="15">
        <v>0.028412309037621288</v>
      </c>
      <c r="D115" s="15">
        <v>0.028412309037621288</v>
      </c>
      <c r="G115" s="15">
        <v>0.028412309037621288</v>
      </c>
    </row>
    <row r="116" spans="2:7" ht="13.5">
      <c r="B116" s="15">
        <f t="shared" si="1"/>
        <v>-2.610000000000019</v>
      </c>
      <c r="C116" s="15">
        <v>0.02879138290764931</v>
      </c>
      <c r="D116" s="15">
        <v>0.02879138290764931</v>
      </c>
      <c r="G116" s="15">
        <v>0.02879138290764931</v>
      </c>
    </row>
    <row r="117" spans="2:7" ht="13.5">
      <c r="B117" s="15">
        <f t="shared" si="1"/>
        <v>-2.600000000000019</v>
      </c>
      <c r="C117" s="15">
        <v>0.029175741685472777</v>
      </c>
      <c r="D117" s="15">
        <v>0.029175741685472777</v>
      </c>
      <c r="G117" s="15">
        <v>0.029175741685472777</v>
      </c>
    </row>
    <row r="118" spans="2:7" ht="13.5">
      <c r="B118" s="15">
        <f t="shared" si="1"/>
        <v>-2.5900000000000194</v>
      </c>
      <c r="C118" s="15">
        <v>0.02956545731661681</v>
      </c>
      <c r="D118" s="15">
        <v>0.02956545731661681</v>
      </c>
      <c r="G118" s="15">
        <v>0.02956545731661681</v>
      </c>
    </row>
    <row r="119" spans="2:7" ht="13.5">
      <c r="B119" s="15">
        <f t="shared" si="1"/>
        <v>-2.5800000000000196</v>
      </c>
      <c r="C119" s="15">
        <v>0.02996060257304575</v>
      </c>
      <c r="D119" s="15">
        <v>0.02996060257304575</v>
      </c>
      <c r="G119" s="15">
        <v>0.02996060257304575</v>
      </c>
    </row>
    <row r="120" spans="2:7" ht="13.5">
      <c r="B120" s="15">
        <f t="shared" si="1"/>
        <v>-2.57000000000002</v>
      </c>
      <c r="C120" s="15">
        <v>0.030361251056475774</v>
      </c>
      <c r="D120" s="15">
        <v>0.030361251056475774</v>
      </c>
      <c r="G120" s="15">
        <v>0.030361251056475774</v>
      </c>
    </row>
    <row r="121" spans="2:7" ht="13.5">
      <c r="B121" s="15">
        <f t="shared" si="1"/>
        <v>-2.56000000000002</v>
      </c>
      <c r="C121" s="15">
        <v>0.030767477201445705</v>
      </c>
      <c r="D121" s="15">
        <v>0.030767477201445705</v>
      </c>
      <c r="G121" s="15">
        <v>0.030767477201445705</v>
      </c>
    </row>
    <row r="122" spans="2:7" ht="13.5">
      <c r="B122" s="15">
        <f t="shared" si="1"/>
        <v>-2.5500000000000203</v>
      </c>
      <c r="C122" s="15">
        <v>0.031179356278135187</v>
      </c>
      <c r="D122" s="15">
        <v>0.031179356278135187</v>
      </c>
      <c r="G122" s="15">
        <v>0.031179356278135187</v>
      </c>
    </row>
    <row r="123" spans="2:7" ht="13.5">
      <c r="B123" s="15">
        <f t="shared" si="1"/>
        <v>-2.5400000000000205</v>
      </c>
      <c r="C123" s="15">
        <v>0.031596964394917854</v>
      </c>
      <c r="D123" s="15">
        <v>0.031596964394917854</v>
      </c>
      <c r="G123" s="15">
        <v>0.031596964394917854</v>
      </c>
    </row>
    <row r="124" spans="2:7" ht="13.5">
      <c r="B124" s="15">
        <f t="shared" si="1"/>
        <v>-2.5300000000000207</v>
      </c>
      <c r="C124" s="15">
        <v>0.03202037850063745</v>
      </c>
      <c r="D124" s="15">
        <v>0.03202037850063745</v>
      </c>
      <c r="G124" s="15">
        <v>0.03202037850063745</v>
      </c>
    </row>
    <row r="125" spans="2:7" ht="13.5">
      <c r="B125" s="15">
        <f t="shared" si="1"/>
        <v>-2.520000000000021</v>
      </c>
      <c r="C125" s="15">
        <v>0.03244967638659424</v>
      </c>
      <c r="D125" s="15">
        <v>0.03244967638659424</v>
      </c>
      <c r="G125" s="15">
        <v>0.03244967638659424</v>
      </c>
    </row>
    <row r="126" spans="2:7" ht="13.5">
      <c r="B126" s="15">
        <f t="shared" si="1"/>
        <v>-2.510000000000021</v>
      </c>
      <c r="C126" s="15">
        <v>0.032884936688228866</v>
      </c>
      <c r="D126" s="15">
        <v>0.032884936688228866</v>
      </c>
      <c r="G126" s="15">
        <v>0.032884936688228866</v>
      </c>
    </row>
    <row r="127" spans="2:7" ht="13.5">
      <c r="B127" s="15">
        <f t="shared" si="1"/>
        <v>-2.5000000000000213</v>
      </c>
      <c r="C127" s="15">
        <v>0.033326238886489966</v>
      </c>
      <c r="D127" s="15">
        <v>0.033326238886489966</v>
      </c>
      <c r="G127" s="15">
        <v>0.033326238886489966</v>
      </c>
    </row>
    <row r="128" spans="2:7" ht="13.5">
      <c r="B128" s="15">
        <f t="shared" si="1"/>
        <v>-2.4900000000000215</v>
      </c>
      <c r="C128" s="15">
        <v>0.03377366330887238</v>
      </c>
      <c r="D128" s="15">
        <v>0.03377366330887238</v>
      </c>
      <c r="G128" s="15">
        <v>0.03377366330887238</v>
      </c>
    </row>
    <row r="129" spans="2:7" ht="13.5">
      <c r="B129" s="15">
        <f t="shared" si="1"/>
        <v>-2.4800000000000217</v>
      </c>
      <c r="C129" s="15">
        <v>0.03422729113011148</v>
      </c>
      <c r="D129" s="15">
        <v>0.03422729113011148</v>
      </c>
      <c r="G129" s="15">
        <v>0.03422729113011148</v>
      </c>
    </row>
    <row r="130" spans="2:7" ht="13.5">
      <c r="B130" s="15">
        <f t="shared" si="1"/>
        <v>-2.470000000000022</v>
      </c>
      <c r="C130" s="15">
        <v>0.03468720437251923</v>
      </c>
      <c r="D130" s="15">
        <v>0.03468720437251923</v>
      </c>
      <c r="G130" s="15">
        <v>0.03468720437251923</v>
      </c>
    </row>
    <row r="131" spans="2:7" ht="13.5">
      <c r="B131" s="15">
        <f t="shared" si="1"/>
        <v>-2.460000000000022</v>
      </c>
      <c r="C131" s="15">
        <v>0.035153485905947544</v>
      </c>
      <c r="D131" s="15">
        <v>0.035153485905947544</v>
      </c>
      <c r="G131" s="15">
        <v>0.035153485905947544</v>
      </c>
    </row>
    <row r="132" spans="2:7" ht="13.5">
      <c r="B132" s="15">
        <f t="shared" si="1"/>
        <v>-2.4500000000000224</v>
      </c>
      <c r="C132" s="15">
        <v>0.03562621944736302</v>
      </c>
      <c r="D132" s="15">
        <v>0.03562621944736302</v>
      </c>
      <c r="G132" s="15">
        <v>0.03562621944736302</v>
      </c>
    </row>
    <row r="133" spans="2:7" ht="13.5">
      <c r="B133" s="15">
        <f t="shared" si="1"/>
        <v>-2.4400000000000226</v>
      </c>
      <c r="C133" s="15">
        <v>0.036105489560018356</v>
      </c>
      <c r="D133" s="15">
        <v>0.036105489560018356</v>
      </c>
      <c r="G133" s="15">
        <v>0.036105489560018356</v>
      </c>
    </row>
    <row r="134" spans="2:7" ht="13.5">
      <c r="B134" s="15">
        <f t="shared" si="1"/>
        <v>-2.430000000000023</v>
      </c>
      <c r="C134" s="15">
        <v>0.036591381652203325</v>
      </c>
      <c r="D134" s="15">
        <v>0.036591381652203325</v>
      </c>
      <c r="G134" s="15">
        <v>0.036591381652203325</v>
      </c>
    </row>
    <row r="135" spans="2:7" ht="13.5">
      <c r="B135" s="15">
        <f t="shared" si="1"/>
        <v>-2.420000000000023</v>
      </c>
      <c r="C135" s="15">
        <v>0.03708398197556024</v>
      </c>
      <c r="D135" s="15">
        <v>0.03708398197556024</v>
      </c>
      <c r="G135" s="15">
        <v>0.03708398197556024</v>
      </c>
    </row>
    <row r="136" spans="2:7" ht="13.5">
      <c r="B136" s="15">
        <f t="shared" si="1"/>
        <v>-2.4100000000000232</v>
      </c>
      <c r="C136" s="15">
        <v>0.03758337762294575</v>
      </c>
      <c r="D136" s="15">
        <v>0.03758337762294575</v>
      </c>
      <c r="G136" s="15">
        <v>0.03758337762294575</v>
      </c>
    </row>
    <row r="137" spans="2:7" ht="13.5">
      <c r="B137" s="15">
        <f t="shared" si="1"/>
        <v>-2.4000000000000234</v>
      </c>
      <c r="C137" s="15">
        <v>0.038089656525822926</v>
      </c>
      <c r="D137" s="15">
        <v>0.038089656525822926</v>
      </c>
      <c r="G137" s="15">
        <v>0.038089656525822926</v>
      </c>
    </row>
    <row r="138" spans="2:7" ht="13.5">
      <c r="B138" s="15">
        <f t="shared" si="1"/>
        <v>-2.3900000000000237</v>
      </c>
      <c r="C138" s="15">
        <v>0.03860290745116501</v>
      </c>
      <c r="D138" s="15">
        <v>0.03860290745116501</v>
      </c>
      <c r="G138" s="15">
        <v>0.03860290745116501</v>
      </c>
    </row>
    <row r="139" spans="2:7" ht="13.5">
      <c r="B139" s="15">
        <f t="shared" si="1"/>
        <v>-2.380000000000024</v>
      </c>
      <c r="C139" s="15">
        <v>0.039123219997853516</v>
      </c>
      <c r="D139" s="15">
        <v>0.039123219997853516</v>
      </c>
      <c r="G139" s="15">
        <v>0.039123219997853516</v>
      </c>
    </row>
    <row r="140" spans="2:7" ht="13.5">
      <c r="B140" s="15">
        <f t="shared" si="1"/>
        <v>-2.370000000000024</v>
      </c>
      <c r="C140" s="15">
        <v>0.039650684592551944</v>
      </c>
      <c r="D140" s="15">
        <v>0.039650684592551944</v>
      </c>
      <c r="G140" s="15">
        <v>0.039650684592551944</v>
      </c>
    </row>
    <row r="141" spans="2:7" ht="13.5">
      <c r="B141" s="15">
        <f t="shared" si="1"/>
        <v>-2.3600000000000243</v>
      </c>
      <c r="C141" s="15">
        <v>0.04018539248503602</v>
      </c>
      <c r="D141" s="15">
        <v>0.04018539248503602</v>
      </c>
      <c r="G141" s="15">
        <v>0.04018539248503602</v>
      </c>
    </row>
    <row r="142" spans="2:7" ht="13.5">
      <c r="B142" s="15">
        <f t="shared" si="1"/>
        <v>-2.3500000000000245</v>
      </c>
      <c r="C142" s="15">
        <v>0.040727435742961345</v>
      </c>
      <c r="D142" s="15">
        <v>0.040727435742961345</v>
      </c>
      <c r="G142" s="15">
        <v>0.040727435742961345</v>
      </c>
    </row>
    <row r="143" spans="2:7" ht="13.5">
      <c r="B143" s="15">
        <f t="shared" si="1"/>
        <v>-2.3400000000000247</v>
      </c>
      <c r="C143" s="15">
        <v>0.04127690724604898</v>
      </c>
      <c r="D143" s="15">
        <v>0.04127690724604898</v>
      </c>
      <c r="G143" s="15">
        <v>0.04127690724604898</v>
      </c>
    </row>
    <row r="144" spans="2:7" ht="13.5">
      <c r="B144" s="15">
        <f t="shared" si="1"/>
        <v>-2.330000000000025</v>
      </c>
      <c r="C144" s="15">
        <v>0.041833900679667795</v>
      </c>
      <c r="D144" s="15">
        <v>0.041833900679667795</v>
      </c>
      <c r="G144" s="15">
        <v>0.041833900679667795</v>
      </c>
    </row>
    <row r="145" spans="2:7" ht="13.5">
      <c r="B145" s="15">
        <f t="shared" si="1"/>
        <v>-2.320000000000025</v>
      </c>
      <c r="C145" s="15">
        <v>0.042398510527794586</v>
      </c>
      <c r="D145" s="15">
        <v>0.042398510527794586</v>
      </c>
      <c r="G145" s="15">
        <v>0.042398510527794586</v>
      </c>
    </row>
    <row r="146" spans="2:7" ht="13.5">
      <c r="B146" s="15">
        <f t="shared" si="1"/>
        <v>-2.3100000000000254</v>
      </c>
      <c r="C146" s="15">
        <v>0.042970832065329055</v>
      </c>
      <c r="D146" s="15">
        <v>0.042970832065329055</v>
      </c>
      <c r="G146" s="15">
        <v>0.042970832065329055</v>
      </c>
    </row>
    <row r="147" spans="2:7" ht="13.5">
      <c r="B147" s="15">
        <f t="shared" si="1"/>
        <v>-2.3000000000000256</v>
      </c>
      <c r="C147" s="15">
        <v>0.04355096134974365</v>
      </c>
      <c r="D147" s="15">
        <v>0.04355096134974365</v>
      </c>
      <c r="G147" s="15">
        <v>0.04355096134974365</v>
      </c>
    </row>
    <row r="148" spans="2:7" ht="13.5">
      <c r="B148" s="15">
        <f t="shared" si="1"/>
        <v>-2.290000000000026</v>
      </c>
      <c r="C148" s="15">
        <v>0.04413899521204565</v>
      </c>
      <c r="D148" s="15">
        <v>0.04413899521204565</v>
      </c>
      <c r="G148" s="15">
        <v>0.04413899521204565</v>
      </c>
    </row>
    <row r="149" spans="2:7" ht="13.5">
      <c r="B149" s="15">
        <f t="shared" si="1"/>
        <v>-2.280000000000026</v>
      </c>
      <c r="C149" s="15">
        <v>0.044735031247029294</v>
      </c>
      <c r="D149" s="15">
        <v>0.044735031247029294</v>
      </c>
      <c r="G149" s="15">
        <v>0.044735031247029294</v>
      </c>
    </row>
    <row r="150" spans="2:7" ht="13.5">
      <c r="B150" s="15">
        <f t="shared" si="1"/>
        <v>-2.270000000000026</v>
      </c>
      <c r="C150" s="15">
        <v>0.045339167802795025</v>
      </c>
      <c r="D150" s="15">
        <v>0.045339167802795025</v>
      </c>
      <c r="G150" s="15">
        <v>0.045339167802795025</v>
      </c>
    </row>
    <row r="151" spans="2:7" ht="13.5">
      <c r="B151" s="15">
        <f t="shared" si="1"/>
        <v>-2.2600000000000264</v>
      </c>
      <c r="C151" s="15">
        <v>0.04595150396951314</v>
      </c>
      <c r="D151" s="15">
        <v>0.04595150396951314</v>
      </c>
      <c r="G151" s="15">
        <v>0.04595150396951314</v>
      </c>
    </row>
    <row r="152" spans="2:7" ht="13.5">
      <c r="B152" s="15">
        <f t="shared" si="1"/>
        <v>-2.2500000000000266</v>
      </c>
      <c r="C152" s="15">
        <v>0.046572139567407383</v>
      </c>
      <c r="D152" s="15">
        <v>0.046572139567407383</v>
      </c>
      <c r="G152" s="15">
        <v>0.046572139567407383</v>
      </c>
    </row>
    <row r="153" spans="2:7" ht="13.5">
      <c r="B153" s="15">
        <f t="shared" si="1"/>
        <v>-2.240000000000027</v>
      </c>
      <c r="C153" s="15">
        <v>0.0472011751339354</v>
      </c>
      <c r="D153" s="15">
        <v>0.0472011751339354</v>
      </c>
      <c r="G153" s="15">
        <v>0.0472011751339354</v>
      </c>
    </row>
    <row r="154" spans="2:7" ht="13.5">
      <c r="B154" s="15">
        <f t="shared" si="1"/>
        <v>-2.230000000000027</v>
      </c>
      <c r="C154" s="15">
        <v>0.047838711910140615</v>
      </c>
      <c r="D154" s="15">
        <v>0.047838711910140615</v>
      </c>
      <c r="G154" s="15">
        <v>0.047838711910140615</v>
      </c>
    </row>
    <row r="155" spans="2:7" ht="13.5">
      <c r="B155" s="15">
        <f t="shared" si="1"/>
        <v>-2.2200000000000273</v>
      </c>
      <c r="C155" s="15">
        <v>0.04848485182615143</v>
      </c>
      <c r="D155" s="15">
        <v>0.04848485182615143</v>
      </c>
      <c r="G155" s="15">
        <v>0.04848485182615143</v>
      </c>
    </row>
    <row r="156" spans="2:7" ht="13.5">
      <c r="B156" s="15">
        <f aca="true" t="shared" si="2" ref="B156:B219">B155+0.01</f>
        <v>-2.2100000000000275</v>
      </c>
      <c r="C156" s="15">
        <v>0.04913969748580198</v>
      </c>
      <c r="D156" s="15">
        <v>0.04913969748580198</v>
      </c>
      <c r="G156" s="15">
        <v>0.04913969748580198</v>
      </c>
    </row>
    <row r="157" spans="2:7" ht="13.5">
      <c r="B157" s="15">
        <f t="shared" si="2"/>
        <v>-2.2000000000000277</v>
      </c>
      <c r="C157" s="15">
        <v>0.04980335215034876</v>
      </c>
      <c r="D157" s="15">
        <v>0.04980335215034876</v>
      </c>
      <c r="G157" s="15">
        <v>0.04980335215034876</v>
      </c>
    </row>
    <row r="158" spans="2:7" ht="13.5">
      <c r="B158" s="15">
        <f t="shared" si="2"/>
        <v>-2.190000000000028</v>
      </c>
      <c r="C158" s="15">
        <v>0.050475919721257416</v>
      </c>
      <c r="D158" s="15">
        <v>0.050475919721257416</v>
      </c>
      <c r="G158" s="15">
        <v>0.050475919721257416</v>
      </c>
    </row>
    <row r="159" spans="2:7" ht="13.5">
      <c r="B159" s="15">
        <f t="shared" si="2"/>
        <v>-2.180000000000028</v>
      </c>
      <c r="C159" s="15">
        <v>0.05115750472203239</v>
      </c>
      <c r="D159" s="15">
        <v>0.05115750472203239</v>
      </c>
      <c r="G159" s="15">
        <v>0.05115750472203239</v>
      </c>
    </row>
    <row r="160" spans="2:7" ht="13.5">
      <c r="B160" s="15">
        <f t="shared" si="2"/>
        <v>-2.1700000000000284</v>
      </c>
      <c r="C160" s="15">
        <v>0.05184821227906378</v>
      </c>
      <c r="D160" s="15">
        <v>0.05184821227906378</v>
      </c>
      <c r="G160" s="15">
        <v>0.05184821227906378</v>
      </c>
    </row>
    <row r="161" spans="2:7" ht="13.5">
      <c r="B161" s="15">
        <f t="shared" si="2"/>
        <v>-2.1600000000000286</v>
      </c>
      <c r="C161" s="15">
        <v>0.05254814810146268</v>
      </c>
      <c r="D161" s="15">
        <v>0.05254814810146268</v>
      </c>
      <c r="G161" s="15">
        <v>0.05254814810146268</v>
      </c>
    </row>
    <row r="162" spans="2:7" ht="13.5">
      <c r="B162" s="15">
        <f t="shared" si="2"/>
        <v>-2.1500000000000288</v>
      </c>
      <c r="C162" s="15">
        <v>0.05325741845985876</v>
      </c>
      <c r="D162" s="15">
        <v>0.05325741845985876</v>
      </c>
      <c r="G162" s="15">
        <v>0.05325741845985876</v>
      </c>
    </row>
    <row r="163" spans="2:7" ht="13.5">
      <c r="B163" s="15">
        <f t="shared" si="2"/>
        <v>-2.140000000000029</v>
      </c>
      <c r="C163" s="15">
        <v>0.05397613016413113</v>
      </c>
      <c r="D163" s="15">
        <v>0.05397613016413113</v>
      </c>
      <c r="G163" s="15">
        <v>0.05397613016413113</v>
      </c>
    </row>
    <row r="164" spans="2:7" ht="13.5">
      <c r="B164" s="15">
        <f t="shared" si="2"/>
        <v>-2.130000000000029</v>
      </c>
      <c r="C164" s="15">
        <v>0.05470439054004501</v>
      </c>
      <c r="D164" s="15">
        <v>0.05470439054004501</v>
      </c>
      <c r="G164" s="15">
        <v>0.05470439054004501</v>
      </c>
    </row>
    <row r="165" spans="2:7" ht="13.5">
      <c r="B165" s="15">
        <f t="shared" si="2"/>
        <v>-2.1200000000000294</v>
      </c>
      <c r="C165" s="15">
        <v>0.05544230740476464</v>
      </c>
      <c r="D165" s="15">
        <v>0.05544230740476464</v>
      </c>
      <c r="G165" s="15">
        <v>0.05544230740476464</v>
      </c>
    </row>
    <row r="166" spans="2:7" ht="13.5">
      <c r="B166" s="15">
        <f t="shared" si="2"/>
        <v>-2.1100000000000296</v>
      </c>
      <c r="C166" s="15">
        <v>0.056189989041214757</v>
      </c>
      <c r="D166" s="15">
        <v>0.056189989041214757</v>
      </c>
      <c r="G166" s="15">
        <v>0.056189989041214757</v>
      </c>
    </row>
    <row r="167" spans="2:7" ht="13.5">
      <c r="B167" s="15">
        <f t="shared" si="2"/>
        <v>-2.10000000000003</v>
      </c>
      <c r="C167" s="15">
        <v>0.056947544171259995</v>
      </c>
      <c r="D167" s="15">
        <v>0.056947544171259995</v>
      </c>
      <c r="G167" s="15">
        <v>0.056947544171259995</v>
      </c>
    </row>
    <row r="168" spans="2:7" ht="13.5">
      <c r="B168" s="15">
        <f t="shared" si="2"/>
        <v>-2.09000000000003</v>
      </c>
      <c r="C168" s="15">
        <v>0.05771508192767425</v>
      </c>
      <c r="D168" s="15">
        <v>0.05771508192767425</v>
      </c>
      <c r="G168" s="15">
        <v>0.05771508192767425</v>
      </c>
    </row>
    <row r="169" spans="2:7" ht="13.5">
      <c r="B169" s="15">
        <f t="shared" si="2"/>
        <v>-2.0800000000000303</v>
      </c>
      <c r="C169" s="15">
        <v>0.05849271182486886</v>
      </c>
      <c r="D169" s="15">
        <v>0.05849271182486886</v>
      </c>
      <c r="G169" s="15">
        <v>0.05849271182486886</v>
      </c>
    </row>
    <row r="170" spans="2:7" ht="13.5">
      <c r="B170" s="15">
        <f t="shared" si="2"/>
        <v>-2.0700000000000305</v>
      </c>
      <c r="C170" s="15">
        <v>0.059280543728350885</v>
      </c>
      <c r="D170" s="15">
        <v>0.059280543728350885</v>
      </c>
      <c r="G170" s="15">
        <v>0.059280543728350885</v>
      </c>
    </row>
    <row r="171" spans="2:7" ht="13.5">
      <c r="B171" s="15">
        <f t="shared" si="2"/>
        <v>-2.0600000000000307</v>
      </c>
      <c r="C171" s="15">
        <v>0.06007868782288032</v>
      </c>
      <c r="D171" s="15">
        <v>0.06007868782288032</v>
      </c>
      <c r="G171" s="15">
        <v>0.06007868782288032</v>
      </c>
    </row>
    <row r="172" spans="2:7" ht="13.5">
      <c r="B172" s="15">
        <f t="shared" si="2"/>
        <v>-2.050000000000031</v>
      </c>
      <c r="C172" s="15">
        <v>0.0608872545792967</v>
      </c>
      <c r="D172" s="15">
        <v>0.0608872545792967</v>
      </c>
      <c r="G172" s="15">
        <v>0.0608872545792967</v>
      </c>
    </row>
    <row r="173" spans="2:7" ht="13.5">
      <c r="B173" s="15">
        <f t="shared" si="2"/>
        <v>-2.040000000000031</v>
      </c>
      <c r="C173" s="15">
        <v>0.061706354719984</v>
      </c>
      <c r="D173" s="15">
        <v>0.061706354719984</v>
      </c>
      <c r="G173" s="15">
        <v>0.061706354719984</v>
      </c>
    </row>
    <row r="174" spans="2:7" ht="13.5">
      <c r="B174" s="15">
        <f t="shared" si="2"/>
        <v>-2.0300000000000313</v>
      </c>
      <c r="C174" s="15">
        <v>0.06253609918294362</v>
      </c>
      <c r="D174" s="15">
        <v>0.06253609918294362</v>
      </c>
      <c r="G174" s="15">
        <v>0.06253609918294362</v>
      </c>
    </row>
    <row r="175" spans="2:7" ht="13.5">
      <c r="B175" s="15">
        <f t="shared" si="2"/>
        <v>-2.0200000000000315</v>
      </c>
      <c r="C175" s="15">
        <v>0.06337659908444425</v>
      </c>
      <c r="D175" s="15">
        <v>0.06337659908444425</v>
      </c>
      <c r="G175" s="15">
        <v>0.06337659908444425</v>
      </c>
    </row>
    <row r="176" spans="2:7" ht="13.5">
      <c r="B176" s="15">
        <f t="shared" si="2"/>
        <v>-2.0100000000000318</v>
      </c>
      <c r="C176" s="15">
        <v>0.06422796568021877</v>
      </c>
      <c r="D176" s="15">
        <v>0.06422796568021877</v>
      </c>
      <c r="G176" s="15">
        <v>0.06422796568021877</v>
      </c>
    </row>
    <row r="177" spans="1:7" ht="13.5">
      <c r="A177" s="15">
        <v>-2</v>
      </c>
      <c r="B177" s="15">
        <f t="shared" si="2"/>
        <v>-2.000000000000032</v>
      </c>
      <c r="C177" s="15">
        <v>0.06509031032517572</v>
      </c>
      <c r="D177" s="15">
        <v>0.06509031032517572</v>
      </c>
      <c r="G177" s="15">
        <v>0.06509031032517572</v>
      </c>
    </row>
    <row r="178" spans="2:7" ht="13.5">
      <c r="B178" s="15">
        <f t="shared" si="2"/>
        <v>-1.990000000000032</v>
      </c>
      <c r="C178" s="15">
        <v>0.06596374443159644</v>
      </c>
      <c r="D178" s="15">
        <v>0.06596374443159644</v>
      </c>
      <c r="G178" s="15">
        <v>0.06596374443159644</v>
      </c>
    </row>
    <row r="179" spans="2:7" ht="13.5">
      <c r="B179" s="15">
        <f t="shared" si="2"/>
        <v>-1.980000000000032</v>
      </c>
      <c r="C179" s="15">
        <v>0.0668483794257853</v>
      </c>
      <c r="D179" s="15">
        <v>0.0668483794257853</v>
      </c>
      <c r="G179" s="15">
        <v>0.0668483794257853</v>
      </c>
    </row>
    <row r="180" spans="2:7" ht="13.5">
      <c r="B180" s="15">
        <f t="shared" si="2"/>
        <v>-1.970000000000032</v>
      </c>
      <c r="C180" s="15">
        <v>0.06774432670314331</v>
      </c>
      <c r="D180" s="15">
        <v>0.06774432670314331</v>
      </c>
      <c r="G180" s="15">
        <v>0.06774432670314331</v>
      </c>
    </row>
    <row r="181" spans="2:7" ht="13.5">
      <c r="B181" s="15">
        <f t="shared" si="2"/>
        <v>-1.960000000000032</v>
      </c>
      <c r="C181" s="15">
        <v>0.06865169758163461</v>
      </c>
      <c r="D181" s="15">
        <v>0.06865169758163461</v>
      </c>
      <c r="G181" s="15">
        <v>0.06865169758163461</v>
      </c>
    </row>
    <row r="182" spans="2:7" ht="13.5">
      <c r="B182" s="15">
        <f t="shared" si="2"/>
        <v>-1.950000000000032</v>
      </c>
      <c r="C182" s="15">
        <v>0.06957060325361399</v>
      </c>
      <c r="D182" s="15">
        <v>0.06957060325361399</v>
      </c>
      <c r="G182" s="15">
        <v>0.06957060325361399</v>
      </c>
    </row>
    <row r="183" spans="2:7" ht="13.5">
      <c r="B183" s="15">
        <f t="shared" si="2"/>
        <v>-1.940000000000032</v>
      </c>
      <c r="C183" s="15">
        <v>0.07050115473598698</v>
      </c>
      <c r="D183" s="15">
        <v>0.07050115473598698</v>
      </c>
      <c r="G183" s="15">
        <v>0.07050115473598698</v>
      </c>
    </row>
    <row r="184" spans="2:7" ht="13.5">
      <c r="B184" s="15">
        <f t="shared" si="2"/>
        <v>-1.930000000000032</v>
      </c>
      <c r="C184" s="15">
        <v>0.07144346281867112</v>
      </c>
      <c r="D184" s="15">
        <v>0.07144346281867112</v>
      </c>
      <c r="G184" s="15">
        <v>0.07144346281867112</v>
      </c>
    </row>
    <row r="185" spans="2:7" ht="13.5">
      <c r="B185" s="15">
        <f t="shared" si="2"/>
        <v>-1.920000000000032</v>
      </c>
      <c r="C185" s="15">
        <v>0.07239763801132894</v>
      </c>
      <c r="D185" s="15">
        <v>0.07239763801132894</v>
      </c>
      <c r="G185" s="15">
        <v>0.07239763801132894</v>
      </c>
    </row>
    <row r="186" spans="2:7" ht="13.5">
      <c r="B186" s="15">
        <f t="shared" si="2"/>
        <v>-1.910000000000032</v>
      </c>
      <c r="C186" s="15">
        <v>0.07336379048834356</v>
      </c>
      <c r="D186" s="15">
        <v>0.07336379048834356</v>
      </c>
      <c r="G186" s="15">
        <v>0.07336379048834356</v>
      </c>
    </row>
    <row r="187" spans="2:7" ht="13.5">
      <c r="B187" s="15">
        <f t="shared" si="2"/>
        <v>-1.9000000000000319</v>
      </c>
      <c r="C187" s="15">
        <v>0.07434203003200751</v>
      </c>
      <c r="D187" s="15">
        <v>0.07434203003200751</v>
      </c>
      <c r="G187" s="15">
        <v>0.07434203003200751</v>
      </c>
    </row>
    <row r="188" spans="2:7" ht="13.5">
      <c r="B188" s="15">
        <f t="shared" si="2"/>
        <v>-1.8900000000000319</v>
      </c>
      <c r="C188" s="15">
        <v>0.07533246597389631</v>
      </c>
      <c r="D188" s="15">
        <v>0.07533246597389631</v>
      </c>
      <c r="G188" s="15">
        <v>0.07533246597389631</v>
      </c>
    </row>
    <row r="189" spans="2:7" ht="13.5">
      <c r="B189" s="15">
        <f t="shared" si="2"/>
        <v>-1.8800000000000319</v>
      </c>
      <c r="C189" s="15">
        <v>0.07633520713439858</v>
      </c>
      <c r="D189" s="15">
        <v>0.07633520713439858</v>
      </c>
      <c r="G189" s="15">
        <v>0.07633520713439858</v>
      </c>
    </row>
    <row r="190" spans="2:7" ht="13.5">
      <c r="B190" s="15">
        <f t="shared" si="2"/>
        <v>-1.8700000000000319</v>
      </c>
      <c r="C190" s="15">
        <v>0.07735036176037514</v>
      </c>
      <c r="D190" s="15">
        <v>0.07735036176037514</v>
      </c>
      <c r="G190" s="15">
        <v>0.07735036176037514</v>
      </c>
    </row>
    <row r="191" spans="2:7" ht="13.5">
      <c r="B191" s="15">
        <f t="shared" si="2"/>
        <v>-1.8600000000000319</v>
      </c>
      <c r="C191" s="15">
        <v>0.07837803746092063</v>
      </c>
      <c r="D191" s="15">
        <v>0.07837803746092063</v>
      </c>
      <c r="G191" s="15">
        <v>0.07837803746092063</v>
      </c>
    </row>
    <row r="192" spans="2:7" ht="13.5">
      <c r="B192" s="15">
        <f t="shared" si="2"/>
        <v>-1.8500000000000318</v>
      </c>
      <c r="C192" s="15">
        <v>0.07941834114120055</v>
      </c>
      <c r="D192" s="15">
        <v>0.07941834114120055</v>
      </c>
      <c r="G192" s="15">
        <v>0.07941834114120055</v>
      </c>
    </row>
    <row r="193" spans="2:7" ht="13.5">
      <c r="B193" s="15">
        <f t="shared" si="2"/>
        <v>-1.8400000000000318</v>
      </c>
      <c r="C193" s="15">
        <v>0.08047137893433916</v>
      </c>
      <c r="D193" s="15">
        <v>0.08047137893433916</v>
      </c>
      <c r="G193" s="15">
        <v>0.08047137893433916</v>
      </c>
    </row>
    <row r="194" spans="2:7" ht="13.5">
      <c r="B194" s="15">
        <f t="shared" si="2"/>
        <v>-1.8300000000000318</v>
      </c>
      <c r="C194" s="15">
        <v>0.0815372561313327</v>
      </c>
      <c r="D194" s="15">
        <v>0.0815372561313327</v>
      </c>
      <c r="G194" s="15">
        <v>0.0815372561313327</v>
      </c>
    </row>
    <row r="195" spans="2:7" ht="13.5">
      <c r="B195" s="15">
        <f t="shared" si="2"/>
        <v>-1.8200000000000318</v>
      </c>
      <c r="C195" s="15">
        <v>0.08261607710896529</v>
      </c>
      <c r="D195" s="15">
        <v>0.08261607710896529</v>
      </c>
      <c r="G195" s="15">
        <v>0.08261607710896529</v>
      </c>
    </row>
    <row r="196" spans="2:7" ht="13.5">
      <c r="B196" s="15">
        <f t="shared" si="2"/>
        <v>-1.8100000000000318</v>
      </c>
      <c r="C196" s="15">
        <v>0.08370794525570328</v>
      </c>
      <c r="D196" s="15">
        <v>0.08370794525570328</v>
      </c>
      <c r="G196" s="15">
        <v>0.08370794525570328</v>
      </c>
    </row>
    <row r="197" spans="2:7" ht="13.5">
      <c r="B197" s="15">
        <f t="shared" si="2"/>
        <v>-1.8000000000000318</v>
      </c>
      <c r="C197" s="15">
        <v>0.08481296289554761</v>
      </c>
      <c r="D197" s="15">
        <v>0.08481296289554761</v>
      </c>
      <c r="G197" s="15">
        <v>0.08481296289554761</v>
      </c>
    </row>
    <row r="198" spans="2:7" ht="13.5">
      <c r="B198" s="15">
        <f t="shared" si="2"/>
        <v>-1.7900000000000318</v>
      </c>
      <c r="C198" s="15">
        <v>0.08593123120982316</v>
      </c>
      <c r="D198" s="15">
        <v>0.08593123120982316</v>
      </c>
      <c r="G198" s="15">
        <v>0.08593123120982316</v>
      </c>
    </row>
    <row r="199" spans="2:7" ht="13.5">
      <c r="B199" s="15">
        <f t="shared" si="2"/>
        <v>-1.7800000000000318</v>
      </c>
      <c r="C199" s="15">
        <v>0.08706285015688477</v>
      </c>
      <c r="D199" s="15">
        <v>0.08706285015688477</v>
      </c>
      <c r="G199" s="15">
        <v>0.08706285015688477</v>
      </c>
    </row>
    <row r="200" spans="2:7" ht="13.5">
      <c r="B200" s="15">
        <f t="shared" si="2"/>
        <v>-1.7700000000000318</v>
      </c>
      <c r="C200" s="15">
        <v>0.08820791838972361</v>
      </c>
      <c r="D200" s="15">
        <v>0.08820791838972361</v>
      </c>
      <c r="G200" s="15">
        <v>0.08820791838972361</v>
      </c>
    </row>
    <row r="201" spans="2:7" ht="13.5">
      <c r="B201" s="15">
        <f t="shared" si="2"/>
        <v>-1.7600000000000318</v>
      </c>
      <c r="C201" s="15">
        <v>0.08936653317145557</v>
      </c>
      <c r="D201" s="15">
        <v>0.08936653317145557</v>
      </c>
      <c r="G201" s="15">
        <v>0.08936653317145557</v>
      </c>
    </row>
    <row r="202" spans="2:7" ht="13.5">
      <c r="B202" s="15">
        <f t="shared" si="2"/>
        <v>-1.7500000000000318</v>
      </c>
      <c r="C202" s="15">
        <v>0.0905387902886769</v>
      </c>
      <c r="D202" s="15">
        <v>0.0905387902886769</v>
      </c>
      <c r="G202" s="15">
        <v>0.0905387902886769</v>
      </c>
    </row>
    <row r="203" spans="2:7" ht="13.5">
      <c r="B203" s="15">
        <f t="shared" si="2"/>
        <v>-1.7400000000000317</v>
      </c>
      <c r="C203" s="15">
        <v>0.09172478396267393</v>
      </c>
      <c r="D203" s="15">
        <v>0.09172478396267393</v>
      </c>
      <c r="G203" s="15">
        <v>0.09172478396267393</v>
      </c>
    </row>
    <row r="204" spans="2:7" ht="13.5">
      <c r="B204" s="15">
        <f t="shared" si="2"/>
        <v>-1.7300000000000317</v>
      </c>
      <c r="C204" s="15">
        <v>0.09292460675847411</v>
      </c>
      <c r="D204" s="15">
        <v>0.09292460675847411</v>
      </c>
      <c r="G204" s="15">
        <v>0.09292460675847411</v>
      </c>
    </row>
    <row r="205" spans="2:7" ht="13.5">
      <c r="B205" s="15">
        <f t="shared" si="2"/>
        <v>-1.7200000000000317</v>
      </c>
      <c r="C205" s="15">
        <v>0.09413834949172832</v>
      </c>
      <c r="D205" s="15">
        <v>0.09413834949172832</v>
      </c>
      <c r="G205" s="15">
        <v>0.09413834949172832</v>
      </c>
    </row>
    <row r="206" spans="2:7" ht="13.5">
      <c r="B206" s="15">
        <f t="shared" si="2"/>
        <v>-1.7100000000000317</v>
      </c>
      <c r="C206" s="15">
        <v>0.09536610113341609</v>
      </c>
      <c r="D206" s="15">
        <v>0.09536610113341609</v>
      </c>
      <c r="G206" s="15">
        <v>0.09536610113341609</v>
      </c>
    </row>
    <row r="207" spans="2:7" ht="13.5">
      <c r="B207" s="15">
        <f t="shared" si="2"/>
        <v>-1.7000000000000317</v>
      </c>
      <c r="C207" s="15">
        <v>0.09660794871236715</v>
      </c>
      <c r="D207" s="15">
        <v>0.09660794871236715</v>
      </c>
      <c r="G207" s="15">
        <v>0.09660794871236715</v>
      </c>
    </row>
    <row r="208" spans="2:7" ht="13.5">
      <c r="B208" s="15">
        <f t="shared" si="2"/>
        <v>-1.6900000000000317</v>
      </c>
      <c r="C208" s="15">
        <v>0.09786397721559495</v>
      </c>
      <c r="D208" s="15">
        <v>0.09786397721559495</v>
      </c>
      <c r="G208" s="15">
        <v>0.09786397721559495</v>
      </c>
    </row>
    <row r="209" spans="2:7" ht="13.5">
      <c r="B209" s="15">
        <f t="shared" si="2"/>
        <v>-1.6800000000000317</v>
      </c>
      <c r="C209" s="15">
        <v>0.09913426948643982</v>
      </c>
      <c r="D209" s="15">
        <v>0.09913426948643982</v>
      </c>
      <c r="G209" s="15">
        <v>0.09913426948643982</v>
      </c>
    </row>
    <row r="210" spans="2:7" ht="13.5">
      <c r="B210" s="15">
        <f t="shared" si="2"/>
        <v>-1.6700000000000317</v>
      </c>
      <c r="C210" s="15">
        <v>0.10041890612052172</v>
      </c>
      <c r="D210" s="15">
        <v>0.10041890612052172</v>
      </c>
      <c r="G210" s="15">
        <v>0.10041890612052172</v>
      </c>
    </row>
    <row r="211" spans="2:7" ht="13.5">
      <c r="B211" s="15">
        <f t="shared" si="2"/>
        <v>-1.6600000000000317</v>
      </c>
      <c r="C211" s="15">
        <v>0.10171796535950511</v>
      </c>
      <c r="D211" s="15">
        <v>0.10171796535950511</v>
      </c>
      <c r="G211" s="15">
        <v>0.10171796535950511</v>
      </c>
    </row>
    <row r="212" spans="2:7" ht="13.5">
      <c r="B212" s="15">
        <f t="shared" si="2"/>
        <v>-1.6500000000000317</v>
      </c>
      <c r="C212" s="15">
        <v>0.1030315229826807</v>
      </c>
      <c r="D212" s="15">
        <v>0.1030315229826807</v>
      </c>
      <c r="G212" s="15">
        <v>0.1030315229826807</v>
      </c>
    </row>
    <row r="213" spans="2:7" ht="13.5">
      <c r="B213" s="15">
        <f t="shared" si="2"/>
        <v>-1.6400000000000317</v>
      </c>
      <c r="C213" s="15">
        <v>0.10435965219637157</v>
      </c>
      <c r="D213" s="15">
        <v>0.10435965219637157</v>
      </c>
      <c r="G213" s="15">
        <v>0.10435965219637157</v>
      </c>
    </row>
    <row r="214" spans="2:7" ht="13.5">
      <c r="B214" s="15">
        <f t="shared" si="2"/>
        <v>-1.6300000000000316</v>
      </c>
      <c r="C214" s="15">
        <v>0.10570242352117401</v>
      </c>
      <c r="D214" s="15">
        <v>0.10570242352117401</v>
      </c>
      <c r="G214" s="15">
        <v>0.10570242352117401</v>
      </c>
    </row>
    <row r="215" spans="2:7" ht="13.5">
      <c r="B215" s="15">
        <f t="shared" si="2"/>
        <v>-1.6200000000000316</v>
      </c>
      <c r="C215" s="15">
        <v>0.107059904677046</v>
      </c>
      <c r="D215" s="15">
        <v>0.107059904677046</v>
      </c>
      <c r="G215" s="15">
        <v>0.107059904677046</v>
      </c>
    </row>
    <row r="216" spans="2:7" ht="13.5">
      <c r="B216" s="15">
        <f t="shared" si="2"/>
        <v>-1.6100000000000316</v>
      </c>
      <c r="C216" s="15">
        <v>0.1084321604662594</v>
      </c>
      <c r="D216" s="15">
        <v>0.1084321604662594</v>
      </c>
      <c r="G216" s="15">
        <v>0.1084321604662594</v>
      </c>
    </row>
    <row r="217" spans="2:7" ht="13.5">
      <c r="B217" s="15">
        <f t="shared" si="2"/>
        <v>-1.6000000000000316</v>
      </c>
      <c r="C217" s="15">
        <v>0.10981925265423503</v>
      </c>
      <c r="D217" s="15">
        <v>0.10981925265423503</v>
      </c>
      <c r="G217" s="15">
        <v>0.10981925265423503</v>
      </c>
    </row>
    <row r="218" spans="2:7" ht="13.5">
      <c r="B218" s="15">
        <f t="shared" si="2"/>
        <v>-1.5900000000000316</v>
      </c>
      <c r="C218" s="15">
        <v>0.1112212398482825</v>
      </c>
      <c r="D218" s="15">
        <v>0.1112212398482825</v>
      </c>
      <c r="G218" s="15">
        <v>0.1112212398482825</v>
      </c>
    </row>
    <row r="219" spans="2:7" ht="13.5">
      <c r="B219" s="15">
        <f t="shared" si="2"/>
        <v>-1.5800000000000316</v>
      </c>
      <c r="C219" s="15">
        <v>0.11263817737427124</v>
      </c>
      <c r="D219" s="15">
        <v>0.11263817737427124</v>
      </c>
      <c r="G219" s="15">
        <v>0.11263817737427124</v>
      </c>
    </row>
    <row r="220" spans="2:7" ht="13.5">
      <c r="B220" s="15">
        <f aca="true" t="shared" si="3" ref="B220:B283">B219+0.01</f>
        <v>-1.5700000000000316</v>
      </c>
      <c r="C220" s="15">
        <v>0.11407011715126136</v>
      </c>
      <c r="D220" s="15">
        <v>0.11407011715126136</v>
      </c>
      <c r="G220" s="15">
        <v>0.11407011715126136</v>
      </c>
    </row>
    <row r="221" spans="2:7" ht="13.5">
      <c r="B221" s="15">
        <f t="shared" si="3"/>
        <v>-1.5600000000000316</v>
      </c>
      <c r="C221" s="15">
        <v>0.11551710756412623</v>
      </c>
      <c r="D221" s="15">
        <v>0.11551710756412623</v>
      </c>
      <c r="G221" s="15">
        <v>0.11551710756412623</v>
      </c>
    </row>
    <row r="222" spans="2:7" ht="13.5">
      <c r="B222" s="15">
        <f t="shared" si="3"/>
        <v>-1.5500000000000316</v>
      </c>
      <c r="C222" s="15">
        <v>0.11697919333420492</v>
      </c>
      <c r="D222" s="15">
        <v>0.11697919333420492</v>
      </c>
      <c r="G222" s="15">
        <v>0.11697919333420492</v>
      </c>
    </row>
    <row r="223" spans="2:7" ht="13.5">
      <c r="B223" s="15">
        <f t="shared" si="3"/>
        <v>-1.5400000000000316</v>
      </c>
      <c r="C223" s="15">
        <v>0.11845641538802293</v>
      </c>
      <c r="D223" s="15">
        <v>0.11845641538802293</v>
      </c>
      <c r="G223" s="15">
        <v>0.11845641538802293</v>
      </c>
    </row>
    <row r="224" spans="2:7" ht="13.5">
      <c r="B224" s="15">
        <f t="shared" si="3"/>
        <v>-1.5300000000000316</v>
      </c>
      <c r="C224" s="15">
        <v>0.11994881072412607</v>
      </c>
      <c r="D224" s="15">
        <v>0.11994881072412607</v>
      </c>
      <c r="G224" s="15">
        <v>0.11994881072412607</v>
      </c>
    </row>
    <row r="225" spans="2:7" ht="13.5">
      <c r="B225" s="15">
        <f t="shared" si="3"/>
        <v>-1.5200000000000315</v>
      </c>
      <c r="C225" s="15">
        <v>0.12145641227807585</v>
      </c>
      <c r="D225" s="15">
        <v>0.12145641227807585</v>
      </c>
      <c r="G225" s="15">
        <v>0.12145641227807585</v>
      </c>
    </row>
    <row r="226" spans="2:7" ht="13.5">
      <c r="B226" s="15">
        <f t="shared" si="3"/>
        <v>-1.5100000000000315</v>
      </c>
      <c r="C226" s="15">
        <v>0.12297924878565858</v>
      </c>
      <c r="D226" s="15">
        <v>0.12297924878565858</v>
      </c>
      <c r="G226" s="15">
        <v>0.12297924878565858</v>
      </c>
    </row>
    <row r="227" spans="2:7" ht="13.5">
      <c r="B227" s="15">
        <f t="shared" si="3"/>
        <v>-1.5000000000000315</v>
      </c>
      <c r="C227" s="15">
        <v>0.1245173446443642</v>
      </c>
      <c r="D227" s="15">
        <v>0.1245173446443642</v>
      </c>
      <c r="G227" s="15">
        <v>0.1245173446443642</v>
      </c>
    </row>
    <row r="228" spans="2:4" ht="13.5">
      <c r="B228" s="15">
        <f t="shared" si="3"/>
        <v>-1.4900000000000315</v>
      </c>
      <c r="C228" s="15">
        <v>0.12607071977319723</v>
      </c>
      <c r="D228" s="15">
        <v>0.12607071977319723</v>
      </c>
    </row>
    <row r="229" spans="2:5" ht="13.5">
      <c r="B229" s="15">
        <f t="shared" si="3"/>
        <v>-1.4800000000000315</v>
      </c>
      <c r="C229" s="15">
        <v>0.12763938947088446</v>
      </c>
      <c r="D229" s="15">
        <v>0.12763938947088446</v>
      </c>
      <c r="E229" s="15">
        <v>0.12763938947088446</v>
      </c>
    </row>
    <row r="230" spans="2:5" ht="13.5">
      <c r="B230" s="15">
        <f t="shared" si="3"/>
        <v>-1.4700000000000315</v>
      </c>
      <c r="C230" s="15">
        <v>0.1292233642725503</v>
      </c>
      <c r="D230" s="15">
        <v>0.1292233642725503</v>
      </c>
      <c r="E230" s="15">
        <v>0.1292233642725503</v>
      </c>
    </row>
    <row r="231" spans="2:5" ht="13.5">
      <c r="B231" s="15">
        <f t="shared" si="3"/>
        <v>-1.4600000000000315</v>
      </c>
      <c r="C231" s="15">
        <v>0.13082264980493416</v>
      </c>
      <c r="D231" s="15">
        <v>0.13082264980493416</v>
      </c>
      <c r="E231" s="15">
        <v>0.13082264980493416</v>
      </c>
    </row>
    <row r="232" spans="2:5" ht="13.5">
      <c r="B232" s="15">
        <f t="shared" si="3"/>
        <v>-1.4500000000000315</v>
      </c>
      <c r="C232" s="15">
        <v>0.13243724664023124</v>
      </c>
      <c r="D232" s="15">
        <v>0.13243724664023124</v>
      </c>
      <c r="E232" s="15">
        <v>0.13243724664023124</v>
      </c>
    </row>
    <row r="233" spans="2:5" ht="13.5">
      <c r="B233" s="15">
        <f t="shared" si="3"/>
        <v>-1.4400000000000315</v>
      </c>
      <c r="C233" s="15">
        <v>0.13406715014864024</v>
      </c>
      <c r="D233" s="15">
        <v>0.13406715014864024</v>
      </c>
      <c r="E233" s="15">
        <v>0.13406715014864024</v>
      </c>
    </row>
    <row r="234" spans="2:5" ht="13.5">
      <c r="B234" s="15">
        <f t="shared" si="3"/>
        <v>-1.4300000000000315</v>
      </c>
      <c r="C234" s="15">
        <v>0.13571235034970897</v>
      </c>
      <c r="D234" s="15">
        <v>0.13571235034970897</v>
      </c>
      <c r="E234" s="15">
        <v>0.13571235034970897</v>
      </c>
    </row>
    <row r="235" spans="2:5" ht="13.5">
      <c r="B235" s="15">
        <f t="shared" si="3"/>
        <v>-1.4200000000000315</v>
      </c>
      <c r="C235" s="15">
        <v>0.1373728317625731</v>
      </c>
      <c r="D235" s="15">
        <v>0.1373728317625731</v>
      </c>
      <c r="E235" s="15">
        <v>0.1373728317625731</v>
      </c>
    </row>
    <row r="236" spans="2:5" ht="13.5">
      <c r="B236" s="15">
        <f t="shared" si="3"/>
        <v>-1.4100000000000315</v>
      </c>
      <c r="C236" s="15">
        <v>0.13904857325518874</v>
      </c>
      <c r="D236" s="15">
        <v>0.13904857325518874</v>
      </c>
      <c r="E236" s="15">
        <v>0.13904857325518874</v>
      </c>
    </row>
    <row r="237" spans="2:5" ht="13.5">
      <c r="B237" s="15">
        <f t="shared" si="3"/>
        <v>-1.4000000000000314</v>
      </c>
      <c r="C237" s="15">
        <v>0.1407395478926643</v>
      </c>
      <c r="D237" s="15">
        <v>0.1407395478926643</v>
      </c>
      <c r="E237" s="15">
        <v>0.1407395478926643</v>
      </c>
    </row>
    <row r="238" spans="2:5" ht="13.5">
      <c r="B238" s="15">
        <f t="shared" si="3"/>
        <v>-1.3900000000000314</v>
      </c>
      <c r="C238" s="15">
        <v>0.14244572278480422</v>
      </c>
      <c r="D238" s="15">
        <v>0.14244572278480422</v>
      </c>
      <c r="E238" s="15">
        <v>0.14244572278480422</v>
      </c>
    </row>
    <row r="239" spans="2:5" ht="13.5">
      <c r="B239" s="15">
        <f t="shared" si="3"/>
        <v>-1.3800000000000314</v>
      </c>
      <c r="C239" s="15">
        <v>0.14416705893298093</v>
      </c>
      <c r="D239" s="15">
        <v>0.14416705893298093</v>
      </c>
      <c r="E239" s="15">
        <v>0.14416705893298093</v>
      </c>
    </row>
    <row r="240" spans="2:5" ht="13.5">
      <c r="B240" s="15">
        <f t="shared" si="3"/>
        <v>-1.3700000000000314</v>
      </c>
      <c r="C240" s="15">
        <v>0.14590351107645755</v>
      </c>
      <c r="D240" s="15">
        <v>0.14590351107645755</v>
      </c>
      <c r="E240" s="15">
        <v>0.14590351107645755</v>
      </c>
    </row>
    <row r="241" spans="2:5" ht="13.5">
      <c r="B241" s="15">
        <f t="shared" si="3"/>
        <v>-1.3600000000000314</v>
      </c>
      <c r="C241" s="15">
        <v>0.14765502753829104</v>
      </c>
      <c r="D241" s="15">
        <v>0.14765502753829104</v>
      </c>
      <c r="E241" s="15">
        <v>0.14765502753829104</v>
      </c>
    </row>
    <row r="242" spans="2:5" ht="13.5">
      <c r="B242" s="15">
        <f t="shared" si="3"/>
        <v>-1.3500000000000314</v>
      </c>
      <c r="C242" s="15">
        <v>0.1494215500709484</v>
      </c>
      <c r="D242" s="15">
        <v>0.1494215500709484</v>
      </c>
      <c r="E242" s="15">
        <v>0.1494215500709484</v>
      </c>
    </row>
    <row r="243" spans="2:5" ht="13.5">
      <c r="B243" s="15">
        <f t="shared" si="3"/>
        <v>-1.3400000000000314</v>
      </c>
      <c r="C243" s="15">
        <v>0.15120301370177736</v>
      </c>
      <c r="D243" s="15">
        <v>0.15120301370177736</v>
      </c>
      <c r="E243" s="15">
        <v>0.15120301370177736</v>
      </c>
    </row>
    <row r="244" spans="2:5" ht="13.5">
      <c r="B244" s="15">
        <f t="shared" si="3"/>
        <v>-1.3300000000000314</v>
      </c>
      <c r="C244" s="15">
        <v>0.15299934657847672</v>
      </c>
      <c r="D244" s="15">
        <v>0.15299934657847672</v>
      </c>
      <c r="E244" s="15">
        <v>0.15299934657847672</v>
      </c>
    </row>
    <row r="245" spans="2:5" ht="13.5">
      <c r="B245" s="15">
        <f t="shared" si="3"/>
        <v>-1.3200000000000314</v>
      </c>
      <c r="C245" s="15">
        <v>0.1548104698147187</v>
      </c>
      <c r="D245" s="15">
        <v>0.1548104698147187</v>
      </c>
      <c r="E245" s="15">
        <v>0.1548104698147187</v>
      </c>
    </row>
    <row r="246" spans="2:5" ht="13.5">
      <c r="B246" s="15">
        <f t="shared" si="3"/>
        <v>-1.3100000000000314</v>
      </c>
      <c r="C246" s="15">
        <v>0.15663629733608017</v>
      </c>
      <c r="D246" s="15">
        <v>0.15663629733608017</v>
      </c>
      <c r="E246" s="15">
        <v>0.15663629733608017</v>
      </c>
    </row>
    <row r="247" spans="2:5" ht="13.5">
      <c r="B247" s="15">
        <f t="shared" si="3"/>
        <v>-1.3000000000000314</v>
      </c>
      <c r="C247" s="15">
        <v>0.1584767357264485</v>
      </c>
      <c r="D247" s="15">
        <v>0.1584767357264485</v>
      </c>
      <c r="E247" s="15">
        <v>0.1584767357264485</v>
      </c>
    </row>
    <row r="248" spans="2:5" ht="13.5">
      <c r="B248" s="15">
        <f t="shared" si="3"/>
        <v>-1.2900000000000313</v>
      </c>
      <c r="C248" s="15">
        <v>0.16033168407506895</v>
      </c>
      <c r="D248" s="15">
        <v>0.16033168407506895</v>
      </c>
      <c r="E248" s="15">
        <v>0.16033168407506895</v>
      </c>
    </row>
    <row r="249" spans="2:5" ht="13.5">
      <c r="B249" s="15">
        <f t="shared" si="3"/>
        <v>-1.2800000000000313</v>
      </c>
      <c r="C249" s="15">
        <v>0.16220103382441137</v>
      </c>
      <c r="D249" s="15">
        <v>0.16220103382441137</v>
      </c>
      <c r="E249" s="15">
        <v>0.16220103382441137</v>
      </c>
    </row>
    <row r="250" spans="2:5" ht="13.5">
      <c r="B250" s="15">
        <f t="shared" si="3"/>
        <v>-1.2700000000000313</v>
      </c>
      <c r="C250" s="15">
        <v>0.16408466861903803</v>
      </c>
      <c r="D250" s="15">
        <v>0.16408466861903803</v>
      </c>
      <c r="E250" s="15">
        <v>0.16408466861903803</v>
      </c>
    </row>
    <row r="251" spans="2:5" ht="13.5">
      <c r="B251" s="15">
        <f t="shared" si="3"/>
        <v>-1.2600000000000313</v>
      </c>
      <c r="C251" s="15">
        <v>0.16598246415565746</v>
      </c>
      <c r="D251" s="15">
        <v>0.16598246415565746</v>
      </c>
      <c r="E251" s="15">
        <v>0.16598246415565746</v>
      </c>
    </row>
    <row r="252" spans="2:5" ht="13.5">
      <c r="B252" s="15">
        <f t="shared" si="3"/>
        <v>-1.2500000000000313</v>
      </c>
      <c r="C252" s="15">
        <v>0.16789428803456172</v>
      </c>
      <c r="D252" s="15">
        <v>0.16789428803456172</v>
      </c>
      <c r="E252" s="15">
        <v>0.16789428803456172</v>
      </c>
    </row>
    <row r="253" spans="2:5" ht="13.5">
      <c r="B253" s="15">
        <f t="shared" si="3"/>
        <v>-1.2400000000000313</v>
      </c>
      <c r="C253" s="15">
        <v>0.16981999961264224</v>
      </c>
      <c r="D253" s="15">
        <v>0.16981999961264224</v>
      </c>
      <c r="E253" s="15">
        <v>0.16981999961264224</v>
      </c>
    </row>
    <row r="254" spans="2:5" ht="13.5">
      <c r="B254" s="15">
        <f t="shared" si="3"/>
        <v>-1.2300000000000313</v>
      </c>
      <c r="C254" s="15">
        <v>0.1717594498581925</v>
      </c>
      <c r="D254" s="15">
        <v>0.1717594498581925</v>
      </c>
      <c r="E254" s="15">
        <v>0.1717594498581925</v>
      </c>
    </row>
    <row r="255" spans="2:5" ht="13.5">
      <c r="B255" s="15">
        <f t="shared" si="3"/>
        <v>-1.2200000000000313</v>
      </c>
      <c r="C255" s="15">
        <v>0.17371248120770588</v>
      </c>
      <c r="D255" s="15">
        <v>0.17371248120770588</v>
      </c>
      <c r="E255" s="15">
        <v>0.17371248120770588</v>
      </c>
    </row>
    <row r="256" spans="2:5" ht="13.5">
      <c r="B256" s="15">
        <f t="shared" si="3"/>
        <v>-1.2100000000000313</v>
      </c>
      <c r="C256" s="15">
        <v>0.17567892742488678</v>
      </c>
      <c r="D256" s="15">
        <v>0.17567892742488678</v>
      </c>
      <c r="E256" s="15">
        <v>0.17567892742488678</v>
      </c>
    </row>
    <row r="257" spans="2:5" ht="13.5">
      <c r="B257" s="15">
        <f t="shared" si="3"/>
        <v>-1.2000000000000313</v>
      </c>
      <c r="C257" s="15">
        <v>0.17765861346209483</v>
      </c>
      <c r="D257" s="15">
        <v>0.17765861346209483</v>
      </c>
      <c r="E257" s="15">
        <v>0.17765861346209483</v>
      </c>
    </row>
    <row r="258" spans="2:5" ht="13.5">
      <c r="B258" s="15">
        <f t="shared" si="3"/>
        <v>-1.1900000000000313</v>
      </c>
      <c r="C258" s="15">
        <v>0.1796513553244513</v>
      </c>
      <c r="D258" s="15">
        <v>0.1796513553244513</v>
      </c>
      <c r="E258" s="15">
        <v>0.1796513553244513</v>
      </c>
    </row>
    <row r="259" spans="2:5" ht="13.5">
      <c r="B259" s="15">
        <f t="shared" si="3"/>
        <v>-1.1800000000000312</v>
      </c>
      <c r="C259" s="15">
        <v>0.18165695993683748</v>
      </c>
      <c r="D259" s="15">
        <v>0.18165695993683748</v>
      </c>
      <c r="E259" s="15">
        <v>0.18165695993683748</v>
      </c>
    </row>
    <row r="260" spans="2:5" ht="13.5">
      <c r="B260" s="15">
        <f t="shared" si="3"/>
        <v>-1.1700000000000312</v>
      </c>
      <c r="C260" s="15">
        <v>0.18367522501402472</v>
      </c>
      <c r="D260" s="15">
        <v>0.18367522501402472</v>
      </c>
      <c r="E260" s="15">
        <v>0.18367522501402472</v>
      </c>
    </row>
    <row r="261" spans="2:5" ht="13.5">
      <c r="B261" s="15">
        <f t="shared" si="3"/>
        <v>-1.1600000000000312</v>
      </c>
      <c r="C261" s="15">
        <v>0.18570593893417642</v>
      </c>
      <c r="D261" s="15">
        <v>0.18570593893417642</v>
      </c>
      <c r="E261" s="15">
        <v>0.18570593893417642</v>
      </c>
    </row>
    <row r="262" spans="2:5" ht="13.5">
      <c r="B262" s="15">
        <f t="shared" si="3"/>
        <v>-1.1500000000000312</v>
      </c>
      <c r="C262" s="15">
        <v>0.18774888061596998</v>
      </c>
      <c r="D262" s="15">
        <v>0.18774888061596998</v>
      </c>
      <c r="E262" s="15">
        <v>0.18774888061596998</v>
      </c>
    </row>
    <row r="263" spans="2:5" ht="13.5">
      <c r="B263" s="15">
        <f t="shared" si="3"/>
        <v>-1.1400000000000312</v>
      </c>
      <c r="C263" s="15">
        <v>0.18980381939958837</v>
      </c>
      <c r="D263" s="15">
        <v>0.18980381939958837</v>
      </c>
      <c r="E263" s="15">
        <v>0.18980381939958837</v>
      </c>
    </row>
    <row r="264" spans="2:5" ht="13.5">
      <c r="B264" s="15">
        <f t="shared" si="3"/>
        <v>-1.1300000000000312</v>
      </c>
      <c r="C264" s="15">
        <v>0.19187051493183857</v>
      </c>
      <c r="D264" s="15">
        <v>0.19187051493183857</v>
      </c>
      <c r="E264" s="15">
        <v>0.19187051493183857</v>
      </c>
    </row>
    <row r="265" spans="2:5" ht="13.5">
      <c r="B265" s="15">
        <f t="shared" si="3"/>
        <v>-1.1200000000000312</v>
      </c>
      <c r="C265" s="15">
        <v>0.19394871705565456</v>
      </c>
      <c r="D265" s="15">
        <v>0.19394871705565456</v>
      </c>
      <c r="E265" s="15">
        <v>0.19394871705565456</v>
      </c>
    </row>
    <row r="266" spans="2:5" ht="13.5">
      <c r="B266" s="15">
        <f t="shared" si="3"/>
        <v>-1.1100000000000312</v>
      </c>
      <c r="C266" s="15">
        <v>0.19603816570424873</v>
      </c>
      <c r="D266" s="15">
        <v>0.19603816570424873</v>
      </c>
      <c r="E266" s="15">
        <v>0.19603816570424873</v>
      </c>
    </row>
    <row r="267" spans="2:5" ht="13.5">
      <c r="B267" s="15">
        <f t="shared" si="3"/>
        <v>-1.1000000000000312</v>
      </c>
      <c r="C267" s="15">
        <v>0.19813859080017815</v>
      </c>
      <c r="D267" s="15">
        <v>0.19813859080017815</v>
      </c>
      <c r="E267" s="15">
        <v>0.19813859080017815</v>
      </c>
    </row>
    <row r="268" spans="2:5" ht="13.5">
      <c r="B268" s="15">
        <f t="shared" si="3"/>
        <v>-1.0900000000000312</v>
      </c>
      <c r="C268" s="15">
        <v>0.20024971215959383</v>
      </c>
      <c r="D268" s="15">
        <v>0.20024971215959383</v>
      </c>
      <c r="E268" s="15">
        <v>0.20024971215959383</v>
      </c>
    </row>
    <row r="269" spans="2:5" ht="13.5">
      <c r="B269" s="15">
        <f t="shared" si="3"/>
        <v>-1.0800000000000312</v>
      </c>
      <c r="C269" s="15">
        <v>0.2023712394019475</v>
      </c>
      <c r="D269" s="15">
        <v>0.2023712394019475</v>
      </c>
      <c r="E269" s="15">
        <v>0.2023712394019475</v>
      </c>
    </row>
    <row r="270" spans="2:5" ht="13.5">
      <c r="B270" s="15">
        <f t="shared" si="3"/>
        <v>-1.0700000000000311</v>
      </c>
      <c r="C270" s="15">
        <v>0.20450287186542832</v>
      </c>
      <c r="D270" s="15">
        <v>0.20450287186542832</v>
      </c>
      <c r="E270" s="15">
        <v>0.20450287186542832</v>
      </c>
    </row>
    <row r="271" spans="2:5" ht="13.5">
      <c r="B271" s="15">
        <f t="shared" si="3"/>
        <v>-1.0600000000000311</v>
      </c>
      <c r="C271" s="15">
        <v>0.20664429852840677</v>
      </c>
      <c r="D271" s="15">
        <v>0.20664429852840677</v>
      </c>
      <c r="E271" s="15">
        <v>0.20664429852840677</v>
      </c>
    </row>
    <row r="272" spans="2:5" ht="13.5">
      <c r="B272" s="15">
        <f t="shared" si="3"/>
        <v>-1.0500000000000311</v>
      </c>
      <c r="C272" s="15">
        <v>0.2087951979371648</v>
      </c>
      <c r="D272" s="15">
        <v>0.2087951979371648</v>
      </c>
      <c r="E272" s="15">
        <v>0.2087951979371648</v>
      </c>
    </row>
    <row r="273" spans="2:5" ht="13.5">
      <c r="B273" s="15">
        <f t="shared" si="3"/>
        <v>-1.0400000000000311</v>
      </c>
      <c r="C273" s="15">
        <v>0.21095523814018957</v>
      </c>
      <c r="D273" s="15">
        <v>0.21095523814018957</v>
      </c>
      <c r="E273" s="15">
        <v>0.21095523814018957</v>
      </c>
    </row>
    <row r="274" spans="2:5" ht="13.5">
      <c r="B274" s="15">
        <f t="shared" si="3"/>
        <v>-1.0300000000000311</v>
      </c>
      <c r="C274" s="15">
        <v>0.2131240766293137</v>
      </c>
      <c r="D274" s="15">
        <v>0.2131240766293137</v>
      </c>
      <c r="E274" s="15">
        <v>0.2131240766293137</v>
      </c>
    </row>
    <row r="275" spans="2:5" ht="13.5">
      <c r="B275" s="15">
        <f t="shared" si="3"/>
        <v>-1.020000000000031</v>
      </c>
      <c r="C275" s="15">
        <v>0.21530136028797967</v>
      </c>
      <c r="D275" s="15">
        <v>0.21530136028797967</v>
      </c>
      <c r="E275" s="15">
        <v>0.21530136028797967</v>
      </c>
    </row>
    <row r="276" spans="2:5" ht="13.5">
      <c r="B276" s="15">
        <f t="shared" si="3"/>
        <v>-1.010000000000031</v>
      </c>
      <c r="C276" s="15">
        <v>0.21748672534691094</v>
      </c>
      <c r="D276" s="15">
        <v>0.21748672534691094</v>
      </c>
      <c r="E276" s="15">
        <v>0.21748672534691094</v>
      </c>
    </row>
    <row r="277" spans="1:5" ht="13.5">
      <c r="A277" s="15">
        <v>-1</v>
      </c>
      <c r="B277" s="15">
        <f t="shared" si="3"/>
        <v>-1.000000000000031</v>
      </c>
      <c r="C277" s="15">
        <v>0.21967979734746806</v>
      </c>
      <c r="D277" s="15">
        <v>0.21967979734746806</v>
      </c>
      <c r="E277" s="15">
        <v>0.21967979734746806</v>
      </c>
    </row>
    <row r="278" spans="2:5" ht="13.5">
      <c r="B278" s="15">
        <f t="shared" si="3"/>
        <v>-0.9900000000000311</v>
      </c>
      <c r="C278" s="15">
        <v>0.22188019111296856</v>
      </c>
      <c r="D278" s="15">
        <v>0.22188019111296856</v>
      </c>
      <c r="E278" s="15">
        <v>0.22188019111296856</v>
      </c>
    </row>
    <row r="279" spans="2:5" ht="13.5">
      <c r="B279" s="15">
        <f t="shared" si="3"/>
        <v>-0.9800000000000311</v>
      </c>
      <c r="C279" s="15">
        <v>0.2240875107282484</v>
      </c>
      <c r="D279" s="15">
        <v>0.2240875107282484</v>
      </c>
      <c r="E279" s="15">
        <v>0.2240875107282484</v>
      </c>
    </row>
    <row r="280" spans="2:5" ht="13.5">
      <c r="B280" s="15">
        <f t="shared" si="3"/>
        <v>-0.9700000000000311</v>
      </c>
      <c r="C280" s="15">
        <v>0.22630134952773748</v>
      </c>
      <c r="D280" s="15">
        <v>0.22630134952773748</v>
      </c>
      <c r="E280" s="15">
        <v>0.22630134952773748</v>
      </c>
    </row>
    <row r="281" spans="2:5" ht="13.5">
      <c r="B281" s="15">
        <f t="shared" si="3"/>
        <v>-0.960000000000031</v>
      </c>
      <c r="C281" s="15">
        <v>0.2285212900923233</v>
      </c>
      <c r="D281" s="15">
        <v>0.2285212900923233</v>
      </c>
      <c r="E281" s="15">
        <v>0.2285212900923233</v>
      </c>
    </row>
    <row r="282" spans="2:5" ht="13.5">
      <c r="B282" s="15">
        <f t="shared" si="3"/>
        <v>-0.950000000000031</v>
      </c>
      <c r="C282" s="15">
        <v>0.23074690425526942</v>
      </c>
      <c r="D282" s="15">
        <v>0.23074690425526942</v>
      </c>
      <c r="E282" s="15">
        <v>0.23074690425526942</v>
      </c>
    </row>
    <row r="283" spans="2:5" ht="13.5">
      <c r="B283" s="15">
        <f t="shared" si="3"/>
        <v>-0.940000000000031</v>
      </c>
      <c r="C283" s="15">
        <v>0.23297775311745306</v>
      </c>
      <c r="D283" s="15">
        <v>0.23297775311745306</v>
      </c>
      <c r="E283" s="15">
        <v>0.23297775311745306</v>
      </c>
    </row>
    <row r="284" spans="2:5" ht="13.5">
      <c r="B284" s="15">
        <f aca="true" t="shared" si="4" ref="B284:B347">B283+0.01</f>
        <v>-0.930000000000031</v>
      </c>
      <c r="C284" s="15">
        <v>0.23521338707218348</v>
      </c>
      <c r="D284" s="15">
        <v>0.23521338707218348</v>
      </c>
      <c r="E284" s="15">
        <v>0.23521338707218348</v>
      </c>
    </row>
    <row r="285" spans="2:5" ht="13.5">
      <c r="B285" s="15">
        <f t="shared" si="4"/>
        <v>-0.920000000000031</v>
      </c>
      <c r="C285" s="15">
        <v>0.23745334583985298</v>
      </c>
      <c r="D285" s="15">
        <v>0.23745334583985298</v>
      </c>
      <c r="E285" s="15">
        <v>0.23745334583985298</v>
      </c>
    </row>
    <row r="286" spans="2:5" ht="13.5">
      <c r="B286" s="15">
        <f t="shared" si="4"/>
        <v>-0.910000000000031</v>
      </c>
      <c r="C286" s="15">
        <v>0.23969715851267084</v>
      </c>
      <c r="D286" s="15">
        <v>0.23969715851267084</v>
      </c>
      <c r="E286" s="15">
        <v>0.23969715851267084</v>
      </c>
    </row>
    <row r="287" spans="2:5" ht="13.5">
      <c r="B287" s="15">
        <f t="shared" si="4"/>
        <v>-0.900000000000031</v>
      </c>
      <c r="C287" s="15">
        <v>0.24194434360972134</v>
      </c>
      <c r="D287" s="15">
        <v>0.24194434360972134</v>
      </c>
      <c r="E287" s="15">
        <v>0.24194434360972134</v>
      </c>
    </row>
    <row r="288" spans="2:5" ht="13.5">
      <c r="B288" s="15">
        <f t="shared" si="4"/>
        <v>-0.890000000000031</v>
      </c>
      <c r="C288" s="15">
        <v>0.24419440914258098</v>
      </c>
      <c r="D288" s="15">
        <v>0.24419440914258098</v>
      </c>
      <c r="E288" s="15">
        <v>0.24419440914258098</v>
      </c>
    </row>
    <row r="289" spans="2:5" ht="13.5">
      <c r="B289" s="15">
        <f t="shared" si="4"/>
        <v>-0.880000000000031</v>
      </c>
      <c r="C289" s="15">
        <v>0.24644685269172267</v>
      </c>
      <c r="D289" s="15">
        <v>0.24644685269172267</v>
      </c>
      <c r="E289" s="15">
        <v>0.24644685269172267</v>
      </c>
    </row>
    <row r="290" spans="2:5" ht="13.5">
      <c r="B290" s="15">
        <f t="shared" si="4"/>
        <v>-0.870000000000031</v>
      </c>
      <c r="C290" s="15">
        <v>0.24870116149392257</v>
      </c>
      <c r="D290" s="15">
        <v>0.24870116149392257</v>
      </c>
      <c r="E290" s="15">
        <v>0.24870116149392257</v>
      </c>
    </row>
    <row r="291" spans="2:5" ht="13.5">
      <c r="B291" s="15">
        <f t="shared" si="4"/>
        <v>-0.860000000000031</v>
      </c>
      <c r="C291" s="15">
        <v>0.25095681254088265</v>
      </c>
      <c r="D291" s="15">
        <v>0.25095681254088265</v>
      </c>
      <c r="E291" s="15">
        <v>0.25095681254088265</v>
      </c>
    </row>
    <row r="292" spans="2:5" ht="13.5">
      <c r="B292" s="15">
        <f t="shared" si="4"/>
        <v>-0.850000000000031</v>
      </c>
      <c r="C292" s="15">
        <v>0.25321327268926275</v>
      </c>
      <c r="D292" s="15">
        <v>0.25321327268926275</v>
      </c>
      <c r="E292" s="15">
        <v>0.25321327268926275</v>
      </c>
    </row>
    <row r="293" spans="2:5" ht="13.5">
      <c r="B293" s="15">
        <f t="shared" si="4"/>
        <v>-0.8400000000000309</v>
      </c>
      <c r="C293" s="15">
        <v>0.25546999878231613</v>
      </c>
      <c r="D293" s="15">
        <v>0.25546999878231613</v>
      </c>
      <c r="E293" s="15">
        <v>0.25546999878231613</v>
      </c>
    </row>
    <row r="294" spans="2:5" ht="13.5">
      <c r="B294" s="15">
        <f t="shared" si="4"/>
        <v>-0.8300000000000309</v>
      </c>
      <c r="C294" s="15">
        <v>0.2577264377833003</v>
      </c>
      <c r="D294" s="15">
        <v>0.2577264377833003</v>
      </c>
      <c r="E294" s="15">
        <v>0.2577264377833003</v>
      </c>
    </row>
    <row r="295" spans="2:5" ht="13.5">
      <c r="B295" s="15">
        <f t="shared" si="4"/>
        <v>-0.8200000000000309</v>
      </c>
      <c r="C295" s="15">
        <v>0.25998202692083244</v>
      </c>
      <c r="D295" s="15">
        <v>0.25998202692083244</v>
      </c>
      <c r="E295" s="15">
        <v>0.25998202692083244</v>
      </c>
    </row>
    <row r="296" spans="2:5" ht="13.5">
      <c r="B296" s="15">
        <f t="shared" si="4"/>
        <v>-0.8100000000000309</v>
      </c>
      <c r="C296" s="15">
        <v>0.26223619384633695</v>
      </c>
      <c r="D296" s="15">
        <v>0.26223619384633695</v>
      </c>
      <c r="E296" s="15">
        <v>0.26223619384633695</v>
      </c>
    </row>
    <row r="297" spans="2:5" ht="13.5">
      <c r="B297" s="15">
        <f t="shared" si="4"/>
        <v>-0.8000000000000309</v>
      </c>
      <c r="C297" s="15">
        <v>0.26448835680372845</v>
      </c>
      <c r="D297" s="15">
        <v>0.26448835680372845</v>
      </c>
      <c r="E297" s="15">
        <v>0.26448835680372845</v>
      </c>
    </row>
    <row r="298" spans="2:5" ht="13.5">
      <c r="B298" s="15">
        <f t="shared" si="4"/>
        <v>-0.7900000000000309</v>
      </c>
      <c r="C298" s="15">
        <v>0.26673792481144926</v>
      </c>
      <c r="D298" s="15">
        <v>0.26673792481144926</v>
      </c>
      <c r="E298" s="15">
        <v>0.26673792481144926</v>
      </c>
    </row>
    <row r="299" spans="2:5" ht="13.5">
      <c r="B299" s="15">
        <f t="shared" si="4"/>
        <v>-0.7800000000000309</v>
      </c>
      <c r="C299" s="15">
        <v>0.2689842978569746</v>
      </c>
      <c r="D299" s="15">
        <v>0.2689842978569746</v>
      </c>
      <c r="E299" s="15">
        <v>0.2689842978569746</v>
      </c>
    </row>
    <row r="300" spans="2:5" ht="13.5">
      <c r="B300" s="15">
        <f t="shared" si="4"/>
        <v>-0.7700000000000309</v>
      </c>
      <c r="C300" s="15">
        <v>0.27122686710387894</v>
      </c>
      <c r="D300" s="15">
        <v>0.27122686710387894</v>
      </c>
      <c r="E300" s="15">
        <v>0.27122686710387894</v>
      </c>
    </row>
    <row r="301" spans="2:5" ht="13.5">
      <c r="B301" s="15">
        <f t="shared" si="4"/>
        <v>-0.7600000000000309</v>
      </c>
      <c r="C301" s="15">
        <v>0.27346501511153753</v>
      </c>
      <c r="D301" s="15">
        <v>0.27346501511153753</v>
      </c>
      <c r="E301" s="15">
        <v>0.27346501511153753</v>
      </c>
    </row>
    <row r="302" spans="2:5" ht="13.5">
      <c r="B302" s="15">
        <f t="shared" si="4"/>
        <v>-0.7500000000000309</v>
      </c>
      <c r="C302" s="15">
        <v>0.2756981160675285</v>
      </c>
      <c r="D302" s="15">
        <v>0.2756981160675285</v>
      </c>
      <c r="E302" s="15">
        <v>0.2756981160675285</v>
      </c>
    </row>
    <row r="303" spans="2:5" ht="13.5">
      <c r="B303" s="15">
        <f t="shared" si="4"/>
        <v>-0.7400000000000309</v>
      </c>
      <c r="C303" s="15">
        <v>0.2779255360327738</v>
      </c>
      <c r="D303" s="15">
        <v>0.2779255360327738</v>
      </c>
      <c r="E303" s="15">
        <v>0.2779255360327738</v>
      </c>
    </row>
    <row r="304" spans="2:5" ht="13.5">
      <c r="B304" s="15">
        <f t="shared" si="4"/>
        <v>-0.7300000000000308</v>
      </c>
      <c r="C304" s="15">
        <v>0.28014663319944794</v>
      </c>
      <c r="D304" s="15">
        <v>0.28014663319944794</v>
      </c>
      <c r="E304" s="15">
        <v>0.28014663319944794</v>
      </c>
    </row>
    <row r="305" spans="2:5" ht="13.5">
      <c r="B305" s="15">
        <f t="shared" si="4"/>
        <v>-0.7200000000000308</v>
      </c>
      <c r="C305" s="15">
        <v>0.2823607581616566</v>
      </c>
      <c r="D305" s="15">
        <v>0.2823607581616566</v>
      </c>
      <c r="E305" s="15">
        <v>0.2823607581616566</v>
      </c>
    </row>
    <row r="306" spans="2:5" ht="13.5">
      <c r="B306" s="15">
        <f t="shared" si="4"/>
        <v>-0.7100000000000308</v>
      </c>
      <c r="C306" s="15">
        <v>0.2845672541988757</v>
      </c>
      <c r="D306" s="15">
        <v>0.2845672541988757</v>
      </c>
      <c r="E306" s="15">
        <v>0.2845672541988757</v>
      </c>
    </row>
    <row r="307" spans="2:5" ht="13.5">
      <c r="B307" s="15">
        <f t="shared" si="4"/>
        <v>-0.7000000000000308</v>
      </c>
      <c r="C307" s="15">
        <v>0.2867654575721127</v>
      </c>
      <c r="D307" s="15">
        <v>0.2867654575721127</v>
      </c>
      <c r="E307" s="15">
        <v>0.2867654575721127</v>
      </c>
    </row>
    <row r="308" spans="2:5" ht="13.5">
      <c r="B308" s="15">
        <f t="shared" si="4"/>
        <v>-0.6900000000000308</v>
      </c>
      <c r="C308" s="15">
        <v>0.2889546978327421</v>
      </c>
      <c r="D308" s="15">
        <v>0.2889546978327421</v>
      </c>
      <c r="E308" s="15">
        <v>0.2889546978327421</v>
      </c>
    </row>
    <row r="309" spans="2:5" ht="13.5">
      <c r="B309" s="15">
        <f t="shared" si="4"/>
        <v>-0.6800000000000308</v>
      </c>
      <c r="C309" s="15">
        <v>0.2911342981439339</v>
      </c>
      <c r="D309" s="15">
        <v>0.2911342981439339</v>
      </c>
      <c r="E309" s="15">
        <v>0.2911342981439339</v>
      </c>
    </row>
    <row r="310" spans="2:5" ht="13.5">
      <c r="B310" s="15">
        <f t="shared" si="4"/>
        <v>-0.6700000000000308</v>
      </c>
      <c r="C310" s="15">
        <v>0.29330357561458587</v>
      </c>
      <c r="D310" s="15">
        <v>0.29330357561458587</v>
      </c>
      <c r="E310" s="15">
        <v>0.29330357561458587</v>
      </c>
    </row>
    <row r="311" spans="2:5" ht="13.5">
      <c r="B311" s="15">
        <f t="shared" si="4"/>
        <v>-0.6600000000000308</v>
      </c>
      <c r="C311" s="15">
        <v>0.29546184164563405</v>
      </c>
      <c r="D311" s="15">
        <v>0.29546184164563405</v>
      </c>
      <c r="E311" s="15">
        <v>0.29546184164563405</v>
      </c>
    </row>
    <row r="312" spans="2:5" ht="13.5">
      <c r="B312" s="15">
        <f t="shared" si="4"/>
        <v>-0.6500000000000308</v>
      </c>
      <c r="C312" s="15">
        <v>0.2976084022886087</v>
      </c>
      <c r="D312" s="15">
        <v>0.2976084022886087</v>
      </c>
      <c r="E312" s="15">
        <v>0.2976084022886087</v>
      </c>
    </row>
    <row r="313" spans="2:5" ht="13.5">
      <c r="B313" s="15">
        <f t="shared" si="4"/>
        <v>-0.6400000000000308</v>
      </c>
      <c r="C313" s="15">
        <v>0.2997425586162652</v>
      </c>
      <c r="D313" s="15">
        <v>0.2997425586162652</v>
      </c>
      <c r="E313" s="15">
        <v>0.2997425586162652</v>
      </c>
    </row>
    <row r="314" spans="2:5" ht="13.5">
      <c r="B314" s="15">
        <f t="shared" si="4"/>
        <v>-0.6300000000000308</v>
      </c>
      <c r="C314" s="15">
        <v>0.3018636071051127</v>
      </c>
      <c r="D314" s="15">
        <v>0.3018636071051127</v>
      </c>
      <c r="E314" s="15">
        <v>0.3018636071051127</v>
      </c>
    </row>
    <row r="315" spans="2:5" ht="13.5">
      <c r="B315" s="15">
        <f t="shared" si="4"/>
        <v>-0.6200000000000307</v>
      </c>
      <c r="C315" s="15">
        <v>0.303970840029622</v>
      </c>
      <c r="D315" s="15">
        <v>0.303970840029622</v>
      </c>
      <c r="E315" s="15">
        <v>0.303970840029622</v>
      </c>
    </row>
    <row r="316" spans="2:5" ht="13.5">
      <c r="B316" s="15">
        <f t="shared" si="4"/>
        <v>-0.6100000000000307</v>
      </c>
      <c r="C316" s="15">
        <v>0.3060635458678894</v>
      </c>
      <c r="D316" s="15">
        <v>0.3060635458678894</v>
      </c>
      <c r="E316" s="15">
        <v>0.3060635458678894</v>
      </c>
    </row>
    <row r="317" spans="2:5" ht="13.5">
      <c r="B317" s="15">
        <f t="shared" si="4"/>
        <v>-0.6000000000000307</v>
      </c>
      <c r="C317" s="15">
        <v>0.3081410097184929</v>
      </c>
      <c r="D317" s="15">
        <v>0.3081410097184929</v>
      </c>
      <c r="E317" s="15">
        <v>0.3081410097184929</v>
      </c>
    </row>
    <row r="318" spans="2:5" ht="13.5">
      <c r="B318" s="15">
        <f t="shared" si="4"/>
        <v>-0.5900000000000307</v>
      </c>
      <c r="C318" s="15">
        <v>0.31020251372826846</v>
      </c>
      <c r="D318" s="15">
        <v>0.31020251372826846</v>
      </c>
      <c r="E318" s="15">
        <v>0.31020251372826846</v>
      </c>
    </row>
    <row r="319" spans="2:5" ht="13.5">
      <c r="B319" s="15">
        <f t="shared" si="4"/>
        <v>-0.5800000000000307</v>
      </c>
      <c r="C319" s="15">
        <v>0.3122473375306959</v>
      </c>
      <c r="D319" s="15">
        <v>0.3122473375306959</v>
      </c>
      <c r="E319" s="15">
        <v>0.3122473375306959</v>
      </c>
    </row>
    <row r="320" spans="2:5" ht="13.5">
      <c r="B320" s="15">
        <f t="shared" si="4"/>
        <v>-0.5700000000000307</v>
      </c>
      <c r="C320" s="15">
        <v>0.31427475869457305</v>
      </c>
      <c r="D320" s="15">
        <v>0.31427475869457305</v>
      </c>
      <c r="E320" s="15">
        <v>0.31427475869457305</v>
      </c>
    </row>
    <row r="321" spans="2:5" ht="13.5">
      <c r="B321" s="15">
        <f t="shared" si="4"/>
        <v>-0.5600000000000307</v>
      </c>
      <c r="C321" s="15">
        <v>0.31628405318262437</v>
      </c>
      <c r="D321" s="15">
        <v>0.31628405318262437</v>
      </c>
      <c r="E321" s="15">
        <v>0.31628405318262437</v>
      </c>
    </row>
    <row r="322" spans="2:5" ht="13.5">
      <c r="B322" s="15">
        <f t="shared" si="4"/>
        <v>-0.5500000000000307</v>
      </c>
      <c r="C322" s="15">
        <v>0.31827449581967143</v>
      </c>
      <c r="D322" s="15">
        <v>0.31827449581967143</v>
      </c>
      <c r="E322" s="15">
        <v>0.31827449581967143</v>
      </c>
    </row>
    <row r="323" spans="2:5" ht="13.5">
      <c r="B323" s="15">
        <f t="shared" si="4"/>
        <v>-0.5400000000000307</v>
      </c>
      <c r="C323" s="15">
        <v>0.3202453607699652</v>
      </c>
      <c r="D323" s="15">
        <v>0.3202453607699652</v>
      </c>
      <c r="E323" s="15">
        <v>0.3202453607699652</v>
      </c>
    </row>
    <row r="324" spans="2:5" ht="13.5">
      <c r="B324" s="15">
        <f t="shared" si="4"/>
        <v>-0.5300000000000307</v>
      </c>
      <c r="C324" s="15">
        <v>0.3221959220232618</v>
      </c>
      <c r="D324" s="15">
        <v>0.3221959220232618</v>
      </c>
      <c r="E324" s="15">
        <v>0.3221959220232618</v>
      </c>
    </row>
    <row r="325" spans="2:5" ht="13.5">
      <c r="B325" s="15">
        <f t="shared" si="4"/>
        <v>-0.5200000000000307</v>
      </c>
      <c r="C325" s="15">
        <v>0.3241254538891973</v>
      </c>
      <c r="D325" s="15">
        <v>0.3241254538891973</v>
      </c>
      <c r="E325" s="15">
        <v>0.3241254538891973</v>
      </c>
    </row>
    <row r="326" spans="2:5" ht="13.5">
      <c r="B326" s="15">
        <f t="shared" si="4"/>
        <v>-0.5100000000000307</v>
      </c>
      <c r="C326" s="15">
        <v>0.3260332314994925</v>
      </c>
      <c r="D326" s="15">
        <v>0.3260332314994925</v>
      </c>
      <c r="E326" s="15">
        <v>0.3260332314994925</v>
      </c>
    </row>
    <row r="327" spans="2:5" ht="13.5">
      <c r="B327" s="15">
        <f t="shared" si="4"/>
        <v>-0.5000000000000306</v>
      </c>
      <c r="C327" s="15">
        <v>0.3279185313175033</v>
      </c>
      <c r="D327" s="15">
        <v>0.3279185313175033</v>
      </c>
      <c r="E327" s="15">
        <v>0.3279185313175033</v>
      </c>
    </row>
    <row r="328" spans="2:5" ht="13.5">
      <c r="B328" s="15">
        <f t="shared" si="4"/>
        <v>-0.49000000000003063</v>
      </c>
      <c r="C328" s="15">
        <v>0.32978063165460264</v>
      </c>
      <c r="D328" s="15">
        <v>0.32978063165460264</v>
      </c>
      <c r="E328" s="15">
        <v>0.32978063165460264</v>
      </c>
    </row>
    <row r="329" spans="2:5" ht="13.5">
      <c r="B329" s="15">
        <f t="shared" si="4"/>
        <v>-0.4800000000000306</v>
      </c>
      <c r="C329" s="15">
        <v>0.331618813192864</v>
      </c>
      <c r="D329" s="15">
        <v>0.331618813192864</v>
      </c>
      <c r="E329" s="15">
        <v>0.331618813192864</v>
      </c>
    </row>
    <row r="330" spans="2:5" ht="13.5">
      <c r="B330" s="15">
        <f t="shared" si="4"/>
        <v>-0.4700000000000306</v>
      </c>
      <c r="C330" s="15">
        <v>0.33343235951349554</v>
      </c>
      <c r="D330" s="15">
        <v>0.33343235951349554</v>
      </c>
      <c r="E330" s="15">
        <v>0.33343235951349554</v>
      </c>
    </row>
    <row r="331" spans="2:5" ht="13.5">
      <c r="B331" s="15">
        <f t="shared" si="4"/>
        <v>-0.4600000000000306</v>
      </c>
      <c r="C331" s="15">
        <v>0.3352205576304508</v>
      </c>
      <c r="D331" s="15">
        <v>0.3352205576304508</v>
      </c>
      <c r="E331" s="15">
        <v>0.3352205576304508</v>
      </c>
    </row>
    <row r="332" spans="2:5" ht="13.5">
      <c r="B332" s="15">
        <f t="shared" si="4"/>
        <v>-0.4500000000000306</v>
      </c>
      <c r="C332" s="15">
        <v>0.336982698528626</v>
      </c>
      <c r="D332" s="15">
        <v>0.336982698528626</v>
      </c>
      <c r="E332" s="15">
        <v>0.336982698528626</v>
      </c>
    </row>
    <row r="333" spans="2:5" ht="13.5">
      <c r="B333" s="15">
        <f t="shared" si="4"/>
        <v>-0.4400000000000306</v>
      </c>
      <c r="C333" s="15">
        <v>0.33871807770603424</v>
      </c>
      <c r="D333" s="15">
        <v>0.33871807770603424</v>
      </c>
      <c r="E333" s="15">
        <v>0.33871807770603424</v>
      </c>
    </row>
    <row r="334" spans="2:5" ht="13.5">
      <c r="B334" s="15">
        <f t="shared" si="4"/>
        <v>-0.4300000000000306</v>
      </c>
      <c r="C334" s="15">
        <v>0.34042599571933063</v>
      </c>
      <c r="D334" s="15">
        <v>0.34042599571933063</v>
      </c>
      <c r="E334" s="15">
        <v>0.34042599571933063</v>
      </c>
    </row>
    <row r="335" spans="2:5" ht="13.5">
      <c r="B335" s="15">
        <f t="shared" si="4"/>
        <v>-0.42000000000003057</v>
      </c>
      <c r="C335" s="15">
        <v>0.3421057587320415</v>
      </c>
      <c r="D335" s="15">
        <v>0.3421057587320415</v>
      </c>
      <c r="E335" s="15">
        <v>0.3421057587320415</v>
      </c>
    </row>
    <row r="336" spans="2:5" ht="13.5">
      <c r="B336" s="15">
        <f t="shared" si="4"/>
        <v>-0.41000000000003056</v>
      </c>
      <c r="C336" s="15">
        <v>0.34375667906484286</v>
      </c>
      <c r="D336" s="15">
        <v>0.34375667906484286</v>
      </c>
      <c r="E336" s="15">
        <v>0.34375667906484286</v>
      </c>
    </row>
    <row r="337" spans="2:5" ht="13.5">
      <c r="B337" s="15">
        <f t="shared" si="4"/>
        <v>-0.40000000000003055</v>
      </c>
      <c r="C337" s="15">
        <v>0.3453780757472111</v>
      </c>
      <c r="D337" s="15">
        <v>0.3453780757472111</v>
      </c>
      <c r="E337" s="15">
        <v>0.3453780757472111</v>
      </c>
    </row>
    <row r="338" spans="2:5" ht="13.5">
      <c r="B338" s="15">
        <f t="shared" si="4"/>
        <v>-0.39000000000003054</v>
      </c>
      <c r="C338" s="15">
        <v>0.34696927506975944</v>
      </c>
      <c r="D338" s="15">
        <v>0.34696927506975944</v>
      </c>
      <c r="E338" s="15">
        <v>0.34696927506975944</v>
      </c>
    </row>
    <row r="339" spans="2:5" ht="13.5">
      <c r="B339" s="15">
        <f t="shared" si="4"/>
        <v>-0.38000000000003054</v>
      </c>
      <c r="C339" s="15">
        <v>0.34852961113656034</v>
      </c>
      <c r="D339" s="15">
        <v>0.34852961113656034</v>
      </c>
      <c r="E339" s="15">
        <v>0.34852961113656034</v>
      </c>
    </row>
    <row r="340" spans="2:5" ht="13.5">
      <c r="B340" s="15">
        <f t="shared" si="4"/>
        <v>-0.3700000000000305</v>
      </c>
      <c r="C340" s="15">
        <v>0.3500584264167447</v>
      </c>
      <c r="D340" s="15">
        <v>0.3500584264167447</v>
      </c>
      <c r="E340" s="15">
        <v>0.3500584264167447</v>
      </c>
    </row>
    <row r="341" spans="2:5" ht="13.5">
      <c r="B341" s="15">
        <f t="shared" si="4"/>
        <v>-0.3600000000000305</v>
      </c>
      <c r="C341" s="15">
        <v>0.351555072294652</v>
      </c>
      <c r="D341" s="15">
        <v>0.351555072294652</v>
      </c>
      <c r="E341" s="15">
        <v>0.351555072294652</v>
      </c>
    </row>
    <row r="342" spans="2:5" ht="13.5">
      <c r="B342" s="15">
        <f t="shared" si="4"/>
        <v>-0.3500000000000305</v>
      </c>
      <c r="C342" s="15">
        <v>0.3530189096178094</v>
      </c>
      <c r="D342" s="15">
        <v>0.3530189096178094</v>
      </c>
      <c r="E342" s="15">
        <v>0.3530189096178094</v>
      </c>
    </row>
    <row r="343" spans="2:5" ht="13.5">
      <c r="B343" s="15">
        <f t="shared" si="4"/>
        <v>-0.3400000000000305</v>
      </c>
      <c r="C343" s="15">
        <v>0.35444930924199625</v>
      </c>
      <c r="D343" s="15">
        <v>0.35444930924199625</v>
      </c>
      <c r="E343" s="15">
        <v>0.35444930924199625</v>
      </c>
    </row>
    <row r="344" spans="2:5" ht="13.5">
      <c r="B344" s="15">
        <f t="shared" si="4"/>
        <v>-0.3300000000000305</v>
      </c>
      <c r="C344" s="15">
        <v>0.3558456525726564</v>
      </c>
      <c r="D344" s="15">
        <v>0.3558456525726564</v>
      </c>
      <c r="E344" s="15">
        <v>0.3558456525726564</v>
      </c>
    </row>
    <row r="345" spans="2:5" ht="13.5">
      <c r="B345" s="15">
        <f t="shared" si="4"/>
        <v>-0.3200000000000305</v>
      </c>
      <c r="C345" s="15">
        <v>0.3572073321019058</v>
      </c>
      <c r="D345" s="15">
        <v>0.3572073321019058</v>
      </c>
      <c r="E345" s="15">
        <v>0.3572073321019058</v>
      </c>
    </row>
    <row r="346" spans="2:5" ht="13.5">
      <c r="B346" s="15">
        <f t="shared" si="4"/>
        <v>-0.3100000000000305</v>
      </c>
      <c r="C346" s="15">
        <v>0.3585337519403939</v>
      </c>
      <c r="D346" s="15">
        <v>0.3585337519403939</v>
      </c>
      <c r="E346" s="15">
        <v>0.3585337519403939</v>
      </c>
    </row>
    <row r="347" spans="2:5" ht="13.5">
      <c r="B347" s="15">
        <f t="shared" si="4"/>
        <v>-0.30000000000003046</v>
      </c>
      <c r="C347" s="15">
        <v>0.3598243283432564</v>
      </c>
      <c r="D347" s="15">
        <v>0.3598243283432564</v>
      </c>
      <c r="E347" s="15">
        <v>0.3598243283432564</v>
      </c>
    </row>
    <row r="348" spans="2:5" ht="13.5">
      <c r="B348" s="15">
        <f aca="true" t="shared" si="5" ref="B348:B411">B347+0.01</f>
        <v>-0.29000000000003046</v>
      </c>
      <c r="C348" s="15">
        <v>0.3610784902294172</v>
      </c>
      <c r="D348" s="15">
        <v>0.3610784902294172</v>
      </c>
      <c r="E348" s="15">
        <v>0.3610784902294172</v>
      </c>
    </row>
    <row r="349" spans="2:5" ht="13.5">
      <c r="B349" s="15">
        <f t="shared" si="5"/>
        <v>-0.28000000000003045</v>
      </c>
      <c r="C349" s="15">
        <v>0.3622956796934844</v>
      </c>
      <c r="D349" s="15">
        <v>0.3622956796934844</v>
      </c>
      <c r="E349" s="15">
        <v>0.3622956796934844</v>
      </c>
    </row>
    <row r="350" spans="2:5" ht="13.5">
      <c r="B350" s="15">
        <f t="shared" si="5"/>
        <v>-0.27000000000003044</v>
      </c>
      <c r="C350" s="15">
        <v>0.3634753525094934</v>
      </c>
      <c r="D350" s="15">
        <v>0.3634753525094934</v>
      </c>
      <c r="E350" s="15">
        <v>0.3634753525094934</v>
      </c>
    </row>
    <row r="351" spans="2:5" ht="13.5">
      <c r="B351" s="15">
        <f t="shared" si="5"/>
        <v>-0.26000000000003043</v>
      </c>
      <c r="C351" s="15">
        <v>0.36461697862575954</v>
      </c>
      <c r="D351" s="15">
        <v>0.36461697862575954</v>
      </c>
      <c r="E351" s="15">
        <v>0.36461697862575954</v>
      </c>
    </row>
    <row r="352" spans="2:5" ht="13.5">
      <c r="B352" s="15">
        <f t="shared" si="5"/>
        <v>-0.2500000000000304</v>
      </c>
      <c r="C352" s="15">
        <v>0.3657200426500957</v>
      </c>
      <c r="D352" s="15">
        <v>0.3657200426500957</v>
      </c>
      <c r="E352" s="15">
        <v>0.3657200426500957</v>
      </c>
    </row>
    <row r="353" spans="2:5" ht="13.5">
      <c r="B353" s="15">
        <f t="shared" si="5"/>
        <v>-0.2400000000000304</v>
      </c>
      <c r="C353" s="15">
        <v>0.36678404432467687</v>
      </c>
      <c r="D353" s="15">
        <v>0.36678404432467687</v>
      </c>
      <c r="E353" s="15">
        <v>0.36678404432467687</v>
      </c>
    </row>
    <row r="354" spans="2:5" ht="13.5">
      <c r="B354" s="15">
        <f t="shared" si="5"/>
        <v>-0.2300000000000304</v>
      </c>
      <c r="C354" s="15">
        <v>0.36780849898982376</v>
      </c>
      <c r="D354" s="15">
        <v>0.36780849898982376</v>
      </c>
      <c r="E354" s="15">
        <v>0.36780849898982376</v>
      </c>
    </row>
    <row r="355" spans="2:5" ht="13.5">
      <c r="B355" s="15">
        <f t="shared" si="5"/>
        <v>-0.2200000000000304</v>
      </c>
      <c r="C355" s="15">
        <v>0.36879293803600494</v>
      </c>
      <c r="D355" s="15">
        <v>0.36879293803600494</v>
      </c>
      <c r="E355" s="15">
        <v>0.36879293803600494</v>
      </c>
    </row>
    <row r="356" spans="2:5" ht="13.5">
      <c r="B356" s="15">
        <f t="shared" si="5"/>
        <v>-0.21000000000003038</v>
      </c>
      <c r="C356" s="15">
        <v>0.36973690934335635</v>
      </c>
      <c r="D356" s="15">
        <v>0.36973690934335635</v>
      </c>
      <c r="E356" s="15">
        <v>0.36973690934335635</v>
      </c>
    </row>
    <row r="357" spans="2:5" ht="13.5">
      <c r="B357" s="15">
        <f t="shared" si="5"/>
        <v>-0.20000000000003038</v>
      </c>
      <c r="C357" s="15">
        <v>0.3706399777080432</v>
      </c>
      <c r="D357" s="15">
        <v>0.3706399777080432</v>
      </c>
      <c r="E357" s="15">
        <v>0.3706399777080432</v>
      </c>
    </row>
    <row r="358" spans="2:5" ht="13.5">
      <c r="B358" s="15">
        <f t="shared" si="5"/>
        <v>-0.19000000000003037</v>
      </c>
      <c r="C358" s="15">
        <v>0.371501725254794</v>
      </c>
      <c r="D358" s="15">
        <v>0.371501725254794</v>
      </c>
      <c r="E358" s="15">
        <v>0.371501725254794</v>
      </c>
    </row>
    <row r="359" spans="2:5" ht="13.5">
      <c r="B359" s="15">
        <f t="shared" si="5"/>
        <v>-0.18000000000003036</v>
      </c>
      <c r="C359" s="15">
        <v>0.37232175183496174</v>
      </c>
      <c r="D359" s="15">
        <v>0.37232175183496174</v>
      </c>
      <c r="E359" s="15">
        <v>0.37232175183496174</v>
      </c>
    </row>
    <row r="360" spans="2:5" ht="13.5">
      <c r="B360" s="15">
        <f t="shared" si="5"/>
        <v>-0.17000000000003035</v>
      </c>
      <c r="C360" s="15">
        <v>0.3730996754094834</v>
      </c>
      <c r="D360" s="15">
        <v>0.3730996754094834</v>
      </c>
      <c r="E360" s="15">
        <v>0.3730996754094834</v>
      </c>
    </row>
    <row r="361" spans="2:5" ht="13.5">
      <c r="B361" s="15">
        <f t="shared" si="5"/>
        <v>-0.16000000000003034</v>
      </c>
      <c r="C361" s="15">
        <v>0.37383513241612537</v>
      </c>
      <c r="D361" s="15">
        <v>0.37383513241612537</v>
      </c>
      <c r="E361" s="15">
        <v>0.37383513241612537</v>
      </c>
    </row>
    <row r="362" spans="2:5" ht="13.5">
      <c r="B362" s="15">
        <f t="shared" si="5"/>
        <v>-0.15000000000003033</v>
      </c>
      <c r="C362" s="15">
        <v>0.37452777812043436</v>
      </c>
      <c r="D362" s="15">
        <v>0.37452777812043436</v>
      </c>
      <c r="E362" s="15">
        <v>0.37452777812043436</v>
      </c>
    </row>
    <row r="363" spans="2:5" ht="13.5">
      <c r="B363" s="15">
        <f t="shared" si="5"/>
        <v>-0.14000000000003032</v>
      </c>
      <c r="C363" s="15">
        <v>0.3751772869498214</v>
      </c>
      <c r="D363" s="15">
        <v>0.3751772869498214</v>
      </c>
      <c r="E363" s="15">
        <v>0.3751772869498214</v>
      </c>
    </row>
    <row r="364" spans="2:5" ht="13.5">
      <c r="B364" s="15">
        <f t="shared" si="5"/>
        <v>-0.1300000000000303</v>
      </c>
      <c r="C364" s="15">
        <v>0.37578335281024566</v>
      </c>
      <c r="D364" s="15">
        <v>0.37578335281024566</v>
      </c>
      <c r="E364" s="15">
        <v>0.37578335281024566</v>
      </c>
    </row>
    <row r="365" spans="2:5" ht="13.5">
      <c r="B365" s="15">
        <f t="shared" si="5"/>
        <v>-0.12000000000003032</v>
      </c>
      <c r="C365" s="15">
        <v>0.37634568938498286</v>
      </c>
      <c r="D365" s="15">
        <v>0.37634568938498286</v>
      </c>
      <c r="E365" s="15">
        <v>0.37634568938498286</v>
      </c>
    </row>
    <row r="366" spans="2:5" ht="13.5">
      <c r="B366" s="15">
        <f t="shared" si="5"/>
        <v>-0.11000000000003032</v>
      </c>
      <c r="C366" s="15">
        <v>0.3768640304149878</v>
      </c>
      <c r="D366" s="15">
        <v>0.3768640304149878</v>
      </c>
      <c r="E366" s="15">
        <v>0.3768640304149878</v>
      </c>
    </row>
    <row r="367" spans="2:5" ht="13.5">
      <c r="B367" s="15">
        <f t="shared" si="5"/>
        <v>-0.10000000000003033</v>
      </c>
      <c r="C367" s="15">
        <v>0.3773381299603979</v>
      </c>
      <c r="D367" s="15">
        <v>0.3773381299603979</v>
      </c>
      <c r="E367" s="15">
        <v>0.3773381299603979</v>
      </c>
    </row>
    <row r="368" spans="2:5" ht="13.5">
      <c r="B368" s="15">
        <f t="shared" si="5"/>
        <v>-0.09000000000003033</v>
      </c>
      <c r="C368" s="15">
        <v>0.3777677626427421</v>
      </c>
      <c r="D368" s="15">
        <v>0.3777677626427421</v>
      </c>
      <c r="E368" s="15">
        <v>0.3777677626427421</v>
      </c>
    </row>
    <row r="369" spans="2:5" ht="13.5">
      <c r="B369" s="15">
        <f t="shared" si="5"/>
        <v>-0.08000000000003034</v>
      </c>
      <c r="C369" s="15">
        <v>0.37815272386746174</v>
      </c>
      <c r="D369" s="15">
        <v>0.37815272386746174</v>
      </c>
      <c r="E369" s="15">
        <v>0.37815272386746174</v>
      </c>
    </row>
    <row r="370" spans="2:5" ht="13.5">
      <c r="B370" s="15">
        <f t="shared" si="5"/>
        <v>-0.07000000000003034</v>
      </c>
      <c r="C370" s="15">
        <v>0.378492830026371</v>
      </c>
      <c r="D370" s="15">
        <v>0.378492830026371</v>
      </c>
      <c r="E370" s="15">
        <v>0.378492830026371</v>
      </c>
    </row>
    <row r="371" spans="2:5" ht="13.5">
      <c r="B371" s="15">
        <f t="shared" si="5"/>
        <v>-0.06000000000003034</v>
      </c>
      <c r="C371" s="15">
        <v>0.37878791867972356</v>
      </c>
      <c r="D371" s="15">
        <v>0.37878791867972356</v>
      </c>
      <c r="E371" s="15">
        <v>0.37878791867972356</v>
      </c>
    </row>
    <row r="372" spans="2:5" ht="13.5">
      <c r="B372" s="15">
        <f t="shared" si="5"/>
        <v>-0.05000000000003034</v>
      </c>
      <c r="C372" s="15">
        <v>0.37903784871758217</v>
      </c>
      <c r="D372" s="15">
        <v>0.37903784871758217</v>
      </c>
      <c r="E372" s="15">
        <v>0.37903784871758217</v>
      </c>
    </row>
    <row r="373" spans="2:5" ht="13.5">
      <c r="B373" s="15">
        <f t="shared" si="5"/>
        <v>-0.04000000000003034</v>
      </c>
      <c r="C373" s="15">
        <v>0.3792425005002213</v>
      </c>
      <c r="D373" s="15">
        <v>0.3792425005002213</v>
      </c>
      <c r="E373" s="15">
        <v>0.3792425005002213</v>
      </c>
    </row>
    <row r="374" spans="2:5" ht="13.5">
      <c r="B374" s="15">
        <f t="shared" si="5"/>
        <v>-0.030000000000030336</v>
      </c>
      <c r="C374" s="15">
        <v>0.37940177597733166</v>
      </c>
      <c r="D374" s="15">
        <v>0.37940177597733166</v>
      </c>
      <c r="E374" s="15">
        <v>0.37940177597733166</v>
      </c>
    </row>
    <row r="375" spans="2:5" ht="13.5">
      <c r="B375" s="15">
        <f t="shared" si="5"/>
        <v>-0.020000000000030334</v>
      </c>
      <c r="C375" s="15">
        <v>0.37951559878582225</v>
      </c>
      <c r="D375" s="15">
        <v>0.37951559878582225</v>
      </c>
      <c r="E375" s="15">
        <v>0.37951559878582225</v>
      </c>
    </row>
    <row r="376" spans="2:5" ht="13.5">
      <c r="B376" s="15">
        <f t="shared" si="5"/>
        <v>-0.010000000000030334</v>
      </c>
      <c r="C376" s="15">
        <v>0.3795839143260616</v>
      </c>
      <c r="D376" s="15">
        <v>0.3795839143260616</v>
      </c>
      <c r="E376" s="15">
        <v>0.3795839143260616</v>
      </c>
    </row>
    <row r="377" spans="1:5" ht="13.5">
      <c r="A377" s="15">
        <v>0</v>
      </c>
      <c r="B377" s="15">
        <f t="shared" si="5"/>
        <v>-3.033337470093045E-14</v>
      </c>
      <c r="C377" s="15">
        <v>0.3796066898164248</v>
      </c>
      <c r="D377" s="15">
        <v>0.3796066898164248</v>
      </c>
      <c r="E377" s="15">
        <v>0.3796066898164248</v>
      </c>
    </row>
    <row r="378" spans="2:5" ht="13.5">
      <c r="B378" s="15">
        <f t="shared" si="5"/>
        <v>0.009999999999969667</v>
      </c>
      <c r="C378" s="15">
        <v>0.3795839143260616</v>
      </c>
      <c r="D378" s="15">
        <v>0.3795839143260616</v>
      </c>
      <c r="E378" s="15">
        <v>0.3795839143260616</v>
      </c>
    </row>
    <row r="379" spans="2:5" ht="13.5">
      <c r="B379" s="15">
        <f t="shared" si="5"/>
        <v>0.019999999999969667</v>
      </c>
      <c r="C379" s="15">
        <v>0.37951559878582225</v>
      </c>
      <c r="D379" s="15">
        <v>0.37951559878582225</v>
      </c>
      <c r="E379" s="15">
        <v>0.37951559878582225</v>
      </c>
    </row>
    <row r="380" spans="2:5" ht="13.5">
      <c r="B380" s="15">
        <f t="shared" si="5"/>
        <v>0.02999999999996967</v>
      </c>
      <c r="C380" s="15">
        <v>0.37940177597733166</v>
      </c>
      <c r="D380" s="15">
        <v>0.37940177597733166</v>
      </c>
      <c r="E380" s="15">
        <v>0.37940177597733166</v>
      </c>
    </row>
    <row r="381" spans="2:5" ht="13.5">
      <c r="B381" s="15">
        <f t="shared" si="5"/>
        <v>0.03999999999996967</v>
      </c>
      <c r="C381" s="15">
        <v>0.3792425005002213</v>
      </c>
      <c r="D381" s="15">
        <v>0.3792425005002213</v>
      </c>
      <c r="E381" s="15">
        <v>0.3792425005002213</v>
      </c>
    </row>
    <row r="382" spans="2:5" ht="13.5">
      <c r="B382" s="15">
        <f t="shared" si="5"/>
        <v>0.04999999999996967</v>
      </c>
      <c r="C382" s="15">
        <v>0.37903784871758217</v>
      </c>
      <c r="D382" s="15">
        <v>0.37903784871758217</v>
      </c>
      <c r="E382" s="15">
        <v>0.37903784871758217</v>
      </c>
    </row>
    <row r="383" spans="2:5" ht="13.5">
      <c r="B383" s="15">
        <f t="shared" si="5"/>
        <v>0.059999999999969675</v>
      </c>
      <c r="C383" s="15">
        <v>0.37878791867972356</v>
      </c>
      <c r="D383" s="15">
        <v>0.37878791867972356</v>
      </c>
      <c r="E383" s="15">
        <v>0.37878791867972356</v>
      </c>
    </row>
    <row r="384" spans="2:5" ht="13.5">
      <c r="B384" s="15">
        <f t="shared" si="5"/>
        <v>0.06999999999996967</v>
      </c>
      <c r="C384" s="15">
        <v>0.378492830026371</v>
      </c>
      <c r="D384" s="15">
        <v>0.378492830026371</v>
      </c>
      <c r="E384" s="15">
        <v>0.378492830026371</v>
      </c>
    </row>
    <row r="385" spans="2:5" ht="13.5">
      <c r="B385" s="15">
        <f t="shared" si="5"/>
        <v>0.07999999999996966</v>
      </c>
      <c r="C385" s="15">
        <v>0.37815272386746174</v>
      </c>
      <c r="D385" s="15">
        <v>0.37815272386746174</v>
      </c>
      <c r="E385" s="15">
        <v>0.37815272386746174</v>
      </c>
    </row>
    <row r="386" spans="2:5" ht="13.5">
      <c r="B386" s="15">
        <f t="shared" si="5"/>
        <v>0.08999999999996966</v>
      </c>
      <c r="C386" s="15">
        <v>0.3777677626427421</v>
      </c>
      <c r="D386" s="15">
        <v>0.3777677626427421</v>
      </c>
      <c r="E386" s="15">
        <v>0.3777677626427421</v>
      </c>
    </row>
    <row r="387" spans="2:5" ht="13.5">
      <c r="B387" s="15">
        <f t="shared" si="5"/>
        <v>0.09999999999996965</v>
      </c>
      <c r="C387" s="15">
        <v>0.3773381299603979</v>
      </c>
      <c r="D387" s="15">
        <v>0.3773381299603979</v>
      </c>
      <c r="E387" s="15">
        <v>0.3773381299603979</v>
      </c>
    </row>
    <row r="388" spans="2:5" ht="13.5">
      <c r="B388" s="15">
        <f t="shared" si="5"/>
        <v>0.10999999999996965</v>
      </c>
      <c r="C388" s="15">
        <v>0.3768640304149878</v>
      </c>
      <c r="D388" s="15">
        <v>0.3768640304149878</v>
      </c>
      <c r="E388" s="15">
        <v>0.3768640304149878</v>
      </c>
    </row>
    <row r="389" spans="2:5" ht="13.5">
      <c r="B389" s="15">
        <f t="shared" si="5"/>
        <v>0.11999999999996964</v>
      </c>
      <c r="C389" s="15">
        <v>0.37634568938498286</v>
      </c>
      <c r="D389" s="15">
        <v>0.37634568938498286</v>
      </c>
      <c r="E389" s="15">
        <v>0.37634568938498286</v>
      </c>
    </row>
    <row r="390" spans="2:5" ht="13.5">
      <c r="B390" s="15">
        <f t="shared" si="5"/>
        <v>0.12999999999996964</v>
      </c>
      <c r="C390" s="15">
        <v>0.37578335281024566</v>
      </c>
      <c r="D390" s="15">
        <v>0.37578335281024566</v>
      </c>
      <c r="E390" s="15">
        <v>0.37578335281024566</v>
      </c>
    </row>
    <row r="391" spans="2:5" ht="13.5">
      <c r="B391" s="15">
        <f t="shared" si="5"/>
        <v>0.13999999999996965</v>
      </c>
      <c r="C391" s="15">
        <v>0.3751772869498214</v>
      </c>
      <c r="D391" s="15">
        <v>0.3751772869498214</v>
      </c>
      <c r="E391" s="15">
        <v>0.3751772869498214</v>
      </c>
    </row>
    <row r="392" spans="2:5" ht="13.5">
      <c r="B392" s="15">
        <f t="shared" si="5"/>
        <v>0.14999999999996966</v>
      </c>
      <c r="C392" s="15">
        <v>0.37452777812043436</v>
      </c>
      <c r="D392" s="15">
        <v>0.37452777812043436</v>
      </c>
      <c r="E392" s="15">
        <v>0.37452777812043436</v>
      </c>
    </row>
    <row r="393" spans="2:5" ht="13.5">
      <c r="B393" s="15">
        <f t="shared" si="5"/>
        <v>0.15999999999996967</v>
      </c>
      <c r="C393" s="15">
        <v>0.37383513241612537</v>
      </c>
      <c r="D393" s="15">
        <v>0.37383513241612537</v>
      </c>
      <c r="E393" s="15">
        <v>0.37383513241612537</v>
      </c>
    </row>
    <row r="394" spans="2:5" ht="13.5">
      <c r="B394" s="15">
        <f t="shared" si="5"/>
        <v>0.16999999999996968</v>
      </c>
      <c r="C394" s="15">
        <v>0.3730996754094834</v>
      </c>
      <c r="D394" s="15">
        <v>0.3730996754094834</v>
      </c>
      <c r="E394" s="15">
        <v>0.3730996754094834</v>
      </c>
    </row>
    <row r="395" spans="2:5" ht="13.5">
      <c r="B395" s="15">
        <f t="shared" si="5"/>
        <v>0.17999999999996968</v>
      </c>
      <c r="C395" s="15">
        <v>0.37232175183496174</v>
      </c>
      <c r="D395" s="15">
        <v>0.37232175183496174</v>
      </c>
      <c r="E395" s="15">
        <v>0.37232175183496174</v>
      </c>
    </row>
    <row r="396" spans="2:5" ht="13.5">
      <c r="B396" s="15">
        <f t="shared" si="5"/>
        <v>0.1899999999999697</v>
      </c>
      <c r="C396" s="15">
        <v>0.371501725254794</v>
      </c>
      <c r="D396" s="15">
        <v>0.371501725254794</v>
      </c>
      <c r="E396" s="15">
        <v>0.371501725254794</v>
      </c>
    </row>
    <row r="397" spans="2:5" ht="13.5">
      <c r="B397" s="15">
        <f t="shared" si="5"/>
        <v>0.1999999999999697</v>
      </c>
      <c r="C397" s="15">
        <v>0.3706399777080432</v>
      </c>
      <c r="D397" s="15">
        <v>0.3706399777080432</v>
      </c>
      <c r="E397" s="15">
        <v>0.3706399777080432</v>
      </c>
    </row>
    <row r="398" spans="2:5" ht="13.5">
      <c r="B398" s="15">
        <f t="shared" si="5"/>
        <v>0.2099999999999697</v>
      </c>
      <c r="C398" s="15">
        <v>0.36973690934335635</v>
      </c>
      <c r="D398" s="15">
        <v>0.36973690934335635</v>
      </c>
      <c r="E398" s="15">
        <v>0.36973690934335635</v>
      </c>
    </row>
    <row r="399" spans="2:5" ht="13.5">
      <c r="B399" s="15">
        <f t="shared" si="5"/>
        <v>0.21999999999996972</v>
      </c>
      <c r="C399" s="15">
        <v>0.36879293803600494</v>
      </c>
      <c r="D399" s="15">
        <v>0.36879293803600494</v>
      </c>
      <c r="E399" s="15">
        <v>0.36879293803600494</v>
      </c>
    </row>
    <row r="400" spans="2:5" ht="13.5">
      <c r="B400" s="15">
        <f t="shared" si="5"/>
        <v>0.22999999999996973</v>
      </c>
      <c r="C400" s="15">
        <v>0.36780849898982376</v>
      </c>
      <c r="D400" s="15">
        <v>0.36780849898982376</v>
      </c>
      <c r="E400" s="15">
        <v>0.36780849898982376</v>
      </c>
    </row>
    <row r="401" spans="2:5" ht="13.5">
      <c r="B401" s="15">
        <f t="shared" si="5"/>
        <v>0.23999999999996974</v>
      </c>
      <c r="C401" s="15">
        <v>0.36678404432467687</v>
      </c>
      <c r="D401" s="15">
        <v>0.36678404432467687</v>
      </c>
      <c r="E401" s="15">
        <v>0.36678404432467687</v>
      </c>
    </row>
    <row r="402" spans="2:5" ht="13.5">
      <c r="B402" s="15">
        <f t="shared" si="5"/>
        <v>0.24999999999996975</v>
      </c>
      <c r="C402" s="15">
        <v>0.3657200426500957</v>
      </c>
      <c r="D402" s="15">
        <v>0.3657200426500957</v>
      </c>
      <c r="E402" s="15">
        <v>0.3657200426500957</v>
      </c>
    </row>
    <row r="403" spans="2:5" ht="13.5">
      <c r="B403" s="15">
        <f t="shared" si="5"/>
        <v>0.25999999999996976</v>
      </c>
      <c r="C403" s="15">
        <v>0.36461697862575954</v>
      </c>
      <c r="D403" s="15">
        <v>0.36461697862575954</v>
      </c>
      <c r="E403" s="15">
        <v>0.36461697862575954</v>
      </c>
    </row>
    <row r="404" spans="2:5" ht="13.5">
      <c r="B404" s="15">
        <f t="shared" si="5"/>
        <v>0.26999999999996976</v>
      </c>
      <c r="C404" s="15">
        <v>0.3634753525094934</v>
      </c>
      <c r="D404" s="15">
        <v>0.3634753525094934</v>
      </c>
      <c r="E404" s="15">
        <v>0.3634753525094934</v>
      </c>
    </row>
    <row r="405" spans="2:5" ht="13.5">
      <c r="B405" s="15">
        <f t="shared" si="5"/>
        <v>0.2799999999999698</v>
      </c>
      <c r="C405" s="15">
        <v>0.3622956796934844</v>
      </c>
      <c r="D405" s="15">
        <v>0.3622956796934844</v>
      </c>
      <c r="E405" s="15">
        <v>0.3622956796934844</v>
      </c>
    </row>
    <row r="406" spans="2:5" ht="13.5">
      <c r="B406" s="15">
        <f t="shared" si="5"/>
        <v>0.2899999999999698</v>
      </c>
      <c r="C406" s="15">
        <v>0.3610784902294172</v>
      </c>
      <c r="D406" s="15">
        <v>0.3610784902294172</v>
      </c>
      <c r="E406" s="15">
        <v>0.3610784902294172</v>
      </c>
    </row>
    <row r="407" spans="2:5" ht="13.5">
      <c r="B407" s="15">
        <f t="shared" si="5"/>
        <v>0.2999999999999698</v>
      </c>
      <c r="C407" s="15">
        <v>0.3598243283432564</v>
      </c>
      <c r="D407" s="15">
        <v>0.3598243283432564</v>
      </c>
      <c r="E407" s="15">
        <v>0.3598243283432564</v>
      </c>
    </row>
    <row r="408" spans="2:5" ht="13.5">
      <c r="B408" s="15">
        <f t="shared" si="5"/>
        <v>0.3099999999999698</v>
      </c>
      <c r="C408" s="15">
        <v>0.3585337519403939</v>
      </c>
      <c r="D408" s="15">
        <v>0.3585337519403939</v>
      </c>
      <c r="E408" s="15">
        <v>0.3585337519403939</v>
      </c>
    </row>
    <row r="409" spans="2:5" ht="13.5">
      <c r="B409" s="15">
        <f t="shared" si="5"/>
        <v>0.3199999999999698</v>
      </c>
      <c r="C409" s="15">
        <v>0.3572073321019058</v>
      </c>
      <c r="D409" s="15">
        <v>0.3572073321019058</v>
      </c>
      <c r="E409" s="15">
        <v>0.3572073321019058</v>
      </c>
    </row>
    <row r="410" spans="2:5" ht="13.5">
      <c r="B410" s="15">
        <f t="shared" si="5"/>
        <v>0.3299999999999698</v>
      </c>
      <c r="C410" s="15">
        <v>0.3558456525726564</v>
      </c>
      <c r="D410" s="15">
        <v>0.3558456525726564</v>
      </c>
      <c r="E410" s="15">
        <v>0.3558456525726564</v>
      </c>
    </row>
    <row r="411" spans="2:5" ht="13.5">
      <c r="B411" s="15">
        <f t="shared" si="5"/>
        <v>0.3399999999999698</v>
      </c>
      <c r="C411" s="15">
        <v>0.35444930924199625</v>
      </c>
      <c r="D411" s="15">
        <v>0.35444930924199625</v>
      </c>
      <c r="E411" s="15">
        <v>0.35444930924199625</v>
      </c>
    </row>
    <row r="412" spans="2:5" ht="13.5">
      <c r="B412" s="15">
        <f aca="true" t="shared" si="6" ref="B412:B475">B411+0.01</f>
        <v>0.34999999999996984</v>
      </c>
      <c r="C412" s="15">
        <v>0.3530189096178094</v>
      </c>
      <c r="D412" s="15">
        <v>0.3530189096178094</v>
      </c>
      <c r="E412" s="15">
        <v>0.3530189096178094</v>
      </c>
    </row>
    <row r="413" spans="2:5" ht="13.5">
      <c r="B413" s="15">
        <f t="shared" si="6"/>
        <v>0.35999999999996984</v>
      </c>
      <c r="C413" s="15">
        <v>0.351555072294652</v>
      </c>
      <c r="D413" s="15">
        <v>0.351555072294652</v>
      </c>
      <c r="E413" s="15">
        <v>0.351555072294652</v>
      </c>
    </row>
    <row r="414" spans="2:5" ht="13.5">
      <c r="B414" s="15">
        <f t="shared" si="6"/>
        <v>0.36999999999996985</v>
      </c>
      <c r="C414" s="15">
        <v>0.3500584264167447</v>
      </c>
      <c r="D414" s="15">
        <v>0.3500584264167447</v>
      </c>
      <c r="E414" s="15">
        <v>0.3500584264167447</v>
      </c>
    </row>
    <row r="415" spans="2:5" ht="13.5">
      <c r="B415" s="15">
        <f t="shared" si="6"/>
        <v>0.37999999999996986</v>
      </c>
      <c r="C415" s="15">
        <v>0.34852961113656034</v>
      </c>
      <c r="D415" s="15">
        <v>0.34852961113656034</v>
      </c>
      <c r="E415" s="15">
        <v>0.34852961113656034</v>
      </c>
    </row>
    <row r="416" spans="2:5" ht="13.5">
      <c r="B416" s="15">
        <f t="shared" si="6"/>
        <v>0.38999999999996987</v>
      </c>
      <c r="C416" s="15">
        <v>0.34696927506975944</v>
      </c>
      <c r="D416" s="15">
        <v>0.34696927506975944</v>
      </c>
      <c r="E416" s="15">
        <v>0.34696927506975944</v>
      </c>
    </row>
    <row r="417" spans="2:5" ht="13.5">
      <c r="B417" s="15">
        <f t="shared" si="6"/>
        <v>0.3999999999999699</v>
      </c>
      <c r="C417" s="15">
        <v>0.3453780757472111</v>
      </c>
      <c r="D417" s="15">
        <v>0.3453780757472111</v>
      </c>
      <c r="E417" s="15">
        <v>0.3453780757472111</v>
      </c>
    </row>
    <row r="418" spans="2:5" ht="13.5">
      <c r="B418" s="15">
        <f t="shared" si="6"/>
        <v>0.4099999999999699</v>
      </c>
      <c r="C418" s="15">
        <v>0.34375667906484286</v>
      </c>
      <c r="D418" s="15">
        <v>0.34375667906484286</v>
      </c>
      <c r="E418" s="15">
        <v>0.34375667906484286</v>
      </c>
    </row>
    <row r="419" spans="2:5" ht="13.5">
      <c r="B419" s="15">
        <f t="shared" si="6"/>
        <v>0.4199999999999699</v>
      </c>
      <c r="C419" s="15">
        <v>0.3421057587320415</v>
      </c>
      <c r="D419" s="15">
        <v>0.3421057587320415</v>
      </c>
      <c r="E419" s="15">
        <v>0.3421057587320415</v>
      </c>
    </row>
    <row r="420" spans="2:5" ht="13.5">
      <c r="B420" s="15">
        <f t="shared" si="6"/>
        <v>0.4299999999999699</v>
      </c>
      <c r="C420" s="15">
        <v>0.34042599571933063</v>
      </c>
      <c r="D420" s="15">
        <v>0.34042599571933063</v>
      </c>
      <c r="E420" s="15">
        <v>0.34042599571933063</v>
      </c>
    </row>
    <row r="421" spans="2:5" ht="13.5">
      <c r="B421" s="15">
        <f t="shared" si="6"/>
        <v>0.4399999999999699</v>
      </c>
      <c r="C421" s="15">
        <v>0.33871807770603424</v>
      </c>
      <c r="D421" s="15">
        <v>0.33871807770603424</v>
      </c>
      <c r="E421" s="15">
        <v>0.33871807770603424</v>
      </c>
    </row>
    <row r="422" spans="2:5" ht="13.5">
      <c r="B422" s="15">
        <f t="shared" si="6"/>
        <v>0.4499999999999699</v>
      </c>
      <c r="C422" s="15">
        <v>0.336982698528626</v>
      </c>
      <c r="D422" s="15">
        <v>0.336982698528626</v>
      </c>
      <c r="E422" s="15">
        <v>0.336982698528626</v>
      </c>
    </row>
    <row r="423" spans="2:5" ht="13.5">
      <c r="B423" s="15">
        <f t="shared" si="6"/>
        <v>0.45999999999996993</v>
      </c>
      <c r="C423" s="15">
        <v>0.3352205576304508</v>
      </c>
      <c r="D423" s="15">
        <v>0.3352205576304508</v>
      </c>
      <c r="E423" s="15">
        <v>0.3352205576304508</v>
      </c>
    </row>
    <row r="424" spans="2:5" ht="13.5">
      <c r="B424" s="15">
        <f t="shared" si="6"/>
        <v>0.46999999999996994</v>
      </c>
      <c r="C424" s="15">
        <v>0.33343235951349554</v>
      </c>
      <c r="D424" s="15">
        <v>0.33343235951349554</v>
      </c>
      <c r="E424" s="15">
        <v>0.33343235951349554</v>
      </c>
    </row>
    <row r="425" spans="2:5" ht="13.5">
      <c r="B425" s="15">
        <f t="shared" si="6"/>
        <v>0.47999999999996995</v>
      </c>
      <c r="C425" s="15">
        <v>0.331618813192864</v>
      </c>
      <c r="D425" s="15">
        <v>0.331618813192864</v>
      </c>
      <c r="E425" s="15">
        <v>0.331618813192864</v>
      </c>
    </row>
    <row r="426" spans="2:5" ht="13.5">
      <c r="B426" s="15">
        <f t="shared" si="6"/>
        <v>0.48999999999996996</v>
      </c>
      <c r="C426" s="15">
        <v>0.32978063165460264</v>
      </c>
      <c r="D426" s="15">
        <v>0.32978063165460264</v>
      </c>
      <c r="E426" s="15">
        <v>0.32978063165460264</v>
      </c>
    </row>
    <row r="427" spans="2:5" ht="13.5">
      <c r="B427" s="15">
        <f t="shared" si="6"/>
        <v>0.49999999999996997</v>
      </c>
      <c r="C427" s="15">
        <v>0.3279185313175033</v>
      </c>
      <c r="D427" s="15">
        <v>0.3279185313175033</v>
      </c>
      <c r="E427" s="15">
        <v>0.3279185313175033</v>
      </c>
    </row>
    <row r="428" spans="2:5" ht="13.5">
      <c r="B428" s="15">
        <f t="shared" si="6"/>
        <v>0.5099999999999699</v>
      </c>
      <c r="C428" s="15">
        <v>0.3260332314994925</v>
      </c>
      <c r="D428" s="15">
        <v>0.3260332314994925</v>
      </c>
      <c r="E428" s="15">
        <v>0.3260332314994925</v>
      </c>
    </row>
    <row r="429" spans="2:5" ht="13.5">
      <c r="B429" s="15">
        <f t="shared" si="6"/>
        <v>0.5199999999999699</v>
      </c>
      <c r="C429" s="15">
        <v>0.3241254538891973</v>
      </c>
      <c r="D429" s="15">
        <v>0.3241254538891973</v>
      </c>
      <c r="E429" s="15">
        <v>0.3241254538891973</v>
      </c>
    </row>
    <row r="430" spans="2:5" ht="13.5">
      <c r="B430" s="15">
        <f t="shared" si="6"/>
        <v>0.5299999999999699</v>
      </c>
      <c r="C430" s="15">
        <v>0.3221959220232618</v>
      </c>
      <c r="D430" s="15">
        <v>0.3221959220232618</v>
      </c>
      <c r="E430" s="15">
        <v>0.3221959220232618</v>
      </c>
    </row>
    <row r="431" spans="2:5" ht="13.5">
      <c r="B431" s="15">
        <f t="shared" si="6"/>
        <v>0.53999999999997</v>
      </c>
      <c r="C431" s="15">
        <v>0.3202453607699652</v>
      </c>
      <c r="D431" s="15">
        <v>0.3202453607699652</v>
      </c>
      <c r="E431" s="15">
        <v>0.3202453607699652</v>
      </c>
    </row>
    <row r="432" spans="2:5" ht="13.5">
      <c r="B432" s="15">
        <f t="shared" si="6"/>
        <v>0.54999999999997</v>
      </c>
      <c r="C432" s="15">
        <v>0.31827449581967143</v>
      </c>
      <c r="D432" s="15">
        <v>0.31827449581967143</v>
      </c>
      <c r="E432" s="15">
        <v>0.31827449581967143</v>
      </c>
    </row>
    <row r="433" spans="2:5" ht="13.5">
      <c r="B433" s="15">
        <f t="shared" si="6"/>
        <v>0.55999999999997</v>
      </c>
      <c r="C433" s="15">
        <v>0.31628405318262437</v>
      </c>
      <c r="D433" s="15">
        <v>0.31628405318262437</v>
      </c>
      <c r="E433" s="15">
        <v>0.31628405318262437</v>
      </c>
    </row>
    <row r="434" spans="2:5" ht="13.5">
      <c r="B434" s="15">
        <f t="shared" si="6"/>
        <v>0.56999999999997</v>
      </c>
      <c r="C434" s="15">
        <v>0.31427475869457305</v>
      </c>
      <c r="D434" s="15">
        <v>0.31427475869457305</v>
      </c>
      <c r="E434" s="15">
        <v>0.31427475869457305</v>
      </c>
    </row>
    <row r="435" spans="2:5" ht="13.5">
      <c r="B435" s="15">
        <f t="shared" si="6"/>
        <v>0.57999999999997</v>
      </c>
      <c r="C435" s="15">
        <v>0.3122473375306959</v>
      </c>
      <c r="D435" s="15">
        <v>0.3122473375306959</v>
      </c>
      <c r="E435" s="15">
        <v>0.3122473375306959</v>
      </c>
    </row>
    <row r="436" spans="2:5" ht="13.5">
      <c r="B436" s="15">
        <f t="shared" si="6"/>
        <v>0.58999999999997</v>
      </c>
      <c r="C436" s="15">
        <v>0.31020251372826846</v>
      </c>
      <c r="D436" s="15">
        <v>0.31020251372826846</v>
      </c>
      <c r="E436" s="15">
        <v>0.31020251372826846</v>
      </c>
    </row>
    <row r="437" spans="2:5" ht="13.5">
      <c r="B437" s="15">
        <f t="shared" si="6"/>
        <v>0.59999999999997</v>
      </c>
      <c r="C437" s="15">
        <v>0.3081410097184929</v>
      </c>
      <c r="D437" s="15">
        <v>0.3081410097184929</v>
      </c>
      <c r="E437" s="15">
        <v>0.3081410097184929</v>
      </c>
    </row>
    <row r="438" spans="2:5" ht="13.5">
      <c r="B438" s="15">
        <f t="shared" si="6"/>
        <v>0.60999999999997</v>
      </c>
      <c r="C438" s="15">
        <v>0.3060635458678894</v>
      </c>
      <c r="D438" s="15">
        <v>0.3060635458678894</v>
      </c>
      <c r="E438" s="15">
        <v>0.3060635458678894</v>
      </c>
    </row>
    <row r="439" spans="2:5" ht="13.5">
      <c r="B439" s="15">
        <f t="shared" si="6"/>
        <v>0.61999999999997</v>
      </c>
      <c r="C439" s="15">
        <v>0.303970840029622</v>
      </c>
      <c r="D439" s="15">
        <v>0.303970840029622</v>
      </c>
      <c r="E439" s="15">
        <v>0.303970840029622</v>
      </c>
    </row>
    <row r="440" spans="2:5" ht="13.5">
      <c r="B440" s="15">
        <f t="shared" si="6"/>
        <v>0.62999999999997</v>
      </c>
      <c r="C440" s="15">
        <v>0.3018636071051127</v>
      </c>
      <c r="D440" s="15">
        <v>0.3018636071051127</v>
      </c>
      <c r="E440" s="15">
        <v>0.3018636071051127</v>
      </c>
    </row>
    <row r="441" spans="2:5" ht="13.5">
      <c r="B441" s="15">
        <f t="shared" si="6"/>
        <v>0.63999999999997</v>
      </c>
      <c r="C441" s="15">
        <v>0.2997425586162652</v>
      </c>
      <c r="D441" s="15">
        <v>0.2997425586162652</v>
      </c>
      <c r="E441" s="15">
        <v>0.2997425586162652</v>
      </c>
    </row>
    <row r="442" spans="2:5" ht="13.5">
      <c r="B442" s="15">
        <f t="shared" si="6"/>
        <v>0.64999999999997</v>
      </c>
      <c r="C442" s="15">
        <v>0.2976084022886085</v>
      </c>
      <c r="D442" s="15">
        <v>0.2976084022886085</v>
      </c>
      <c r="E442" s="15">
        <v>0.2976084022886085</v>
      </c>
    </row>
    <row r="443" spans="2:5" ht="13.5">
      <c r="B443" s="15">
        <f t="shared" si="6"/>
        <v>0.65999999999997</v>
      </c>
      <c r="C443" s="15">
        <v>0.29546184164563405</v>
      </c>
      <c r="D443" s="15">
        <v>0.29546184164563405</v>
      </c>
      <c r="E443" s="15">
        <v>0.29546184164563405</v>
      </c>
    </row>
    <row r="444" spans="2:5" ht="13.5">
      <c r="B444" s="15">
        <f t="shared" si="6"/>
        <v>0.6699999999999701</v>
      </c>
      <c r="C444" s="15">
        <v>0.29330357561458587</v>
      </c>
      <c r="D444" s="15">
        <v>0.29330357561458587</v>
      </c>
      <c r="E444" s="15">
        <v>0.29330357561458587</v>
      </c>
    </row>
    <row r="445" spans="2:5" ht="13.5">
      <c r="B445" s="15">
        <f t="shared" si="6"/>
        <v>0.6799999999999701</v>
      </c>
      <c r="C445" s="15">
        <v>0.2911342981439339</v>
      </c>
      <c r="D445" s="15">
        <v>0.2911342981439339</v>
      </c>
      <c r="E445" s="15">
        <v>0.2911342981439339</v>
      </c>
    </row>
    <row r="446" spans="2:5" ht="13.5">
      <c r="B446" s="15">
        <f t="shared" si="6"/>
        <v>0.6899999999999701</v>
      </c>
      <c r="C446" s="15">
        <v>0.2889546978327419</v>
      </c>
      <c r="D446" s="15">
        <v>0.2889546978327419</v>
      </c>
      <c r="E446" s="15">
        <v>0.2889546978327419</v>
      </c>
    </row>
    <row r="447" spans="2:5" ht="13.5">
      <c r="B447" s="15">
        <f t="shared" si="6"/>
        <v>0.6999999999999701</v>
      </c>
      <c r="C447" s="15">
        <v>0.2867654575721127</v>
      </c>
      <c r="D447" s="15">
        <v>0.2867654575721127</v>
      </c>
      <c r="E447" s="15">
        <v>0.2867654575721127</v>
      </c>
    </row>
    <row r="448" spans="2:5" ht="13.5">
      <c r="B448" s="15">
        <f t="shared" si="6"/>
        <v>0.7099999999999701</v>
      </c>
      <c r="C448" s="15">
        <v>0.2845672541988757</v>
      </c>
      <c r="D448" s="15">
        <v>0.2845672541988757</v>
      </c>
      <c r="E448" s="15">
        <v>0.2845672541988757</v>
      </c>
    </row>
    <row r="449" spans="2:5" ht="13.5">
      <c r="B449" s="15">
        <f t="shared" si="6"/>
        <v>0.7199999999999701</v>
      </c>
      <c r="C449" s="15">
        <v>0.2823607581616566</v>
      </c>
      <c r="D449" s="15">
        <v>0.2823607581616566</v>
      </c>
      <c r="E449" s="15">
        <v>0.2823607581616566</v>
      </c>
    </row>
    <row r="450" spans="2:5" ht="13.5">
      <c r="B450" s="15">
        <f t="shared" si="6"/>
        <v>0.7299999999999701</v>
      </c>
      <c r="C450" s="15">
        <v>0.28014663319944794</v>
      </c>
      <c r="D450" s="15">
        <v>0.28014663319944794</v>
      </c>
      <c r="E450" s="15">
        <v>0.28014663319944794</v>
      </c>
    </row>
    <row r="451" spans="2:5" ht="13.5">
      <c r="B451" s="15">
        <f t="shared" si="6"/>
        <v>0.7399999999999701</v>
      </c>
      <c r="C451" s="15">
        <v>0.2779255360327738</v>
      </c>
      <c r="D451" s="15">
        <v>0.2779255360327738</v>
      </c>
      <c r="E451" s="15">
        <v>0.2779255360327738</v>
      </c>
    </row>
    <row r="452" spans="2:5" ht="13.5">
      <c r="B452" s="15">
        <f t="shared" si="6"/>
        <v>0.7499999999999701</v>
      </c>
      <c r="C452" s="15">
        <v>0.2756981160675285</v>
      </c>
      <c r="D452" s="15">
        <v>0.2756981160675285</v>
      </c>
      <c r="E452" s="15">
        <v>0.2756981160675285</v>
      </c>
    </row>
    <row r="453" spans="2:5" ht="13.5">
      <c r="B453" s="15">
        <f t="shared" si="6"/>
        <v>0.7599999999999701</v>
      </c>
      <c r="C453" s="15">
        <v>0.27346501511153753</v>
      </c>
      <c r="D453" s="15">
        <v>0.27346501511153753</v>
      </c>
      <c r="E453" s="15">
        <v>0.27346501511153753</v>
      </c>
    </row>
    <row r="454" spans="2:5" ht="13.5">
      <c r="B454" s="15">
        <f t="shared" si="6"/>
        <v>0.7699999999999702</v>
      </c>
      <c r="C454" s="15">
        <v>0.27122686710387894</v>
      </c>
      <c r="D454" s="15">
        <v>0.27122686710387894</v>
      </c>
      <c r="E454" s="15">
        <v>0.27122686710387894</v>
      </c>
    </row>
    <row r="455" spans="2:5" ht="13.5">
      <c r="B455" s="15">
        <f t="shared" si="6"/>
        <v>0.7799999999999702</v>
      </c>
      <c r="C455" s="15">
        <v>0.2689842978569746</v>
      </c>
      <c r="D455" s="15">
        <v>0.2689842978569746</v>
      </c>
      <c r="E455" s="15">
        <v>0.2689842978569746</v>
      </c>
    </row>
    <row r="456" spans="2:5" ht="13.5">
      <c r="B456" s="15">
        <f t="shared" si="6"/>
        <v>0.7899999999999702</v>
      </c>
      <c r="C456" s="15">
        <v>0.26673792481144926</v>
      </c>
      <c r="D456" s="15">
        <v>0.26673792481144926</v>
      </c>
      <c r="E456" s="15">
        <v>0.26673792481144926</v>
      </c>
    </row>
    <row r="457" spans="2:5" ht="13.5">
      <c r="B457" s="15">
        <f t="shared" si="6"/>
        <v>0.7999999999999702</v>
      </c>
      <c r="C457" s="15">
        <v>0.26448835680372845</v>
      </c>
      <c r="D457" s="15">
        <v>0.26448835680372845</v>
      </c>
      <c r="E457" s="15">
        <v>0.26448835680372845</v>
      </c>
    </row>
    <row r="458" spans="2:5" ht="13.5">
      <c r="B458" s="15">
        <f t="shared" si="6"/>
        <v>0.8099999999999702</v>
      </c>
      <c r="C458" s="15">
        <v>0.26223619384633695</v>
      </c>
      <c r="D458" s="15">
        <v>0.26223619384633695</v>
      </c>
      <c r="E458" s="15">
        <v>0.26223619384633695</v>
      </c>
    </row>
    <row r="459" spans="2:5" ht="13.5">
      <c r="B459" s="15">
        <f t="shared" si="6"/>
        <v>0.8199999999999702</v>
      </c>
      <c r="C459" s="15">
        <v>0.25998202692083244</v>
      </c>
      <c r="D459" s="15">
        <v>0.25998202692083244</v>
      </c>
      <c r="E459" s="15">
        <v>0.25998202692083244</v>
      </c>
    </row>
    <row r="460" spans="2:5" ht="13.5">
      <c r="B460" s="15">
        <f t="shared" si="6"/>
        <v>0.8299999999999702</v>
      </c>
      <c r="C460" s="15">
        <v>0.2577264377833003</v>
      </c>
      <c r="D460" s="15">
        <v>0.2577264377833003</v>
      </c>
      <c r="E460" s="15">
        <v>0.2577264377833003</v>
      </c>
    </row>
    <row r="461" spans="2:5" ht="13.5">
      <c r="B461" s="15">
        <f t="shared" si="6"/>
        <v>0.8399999999999702</v>
      </c>
      <c r="C461" s="15">
        <v>0.25546999878231613</v>
      </c>
      <c r="D461" s="15">
        <v>0.25546999878231613</v>
      </c>
      <c r="E461" s="15">
        <v>0.25546999878231613</v>
      </c>
    </row>
    <row r="462" spans="2:5" ht="13.5">
      <c r="B462" s="15">
        <f t="shared" si="6"/>
        <v>0.8499999999999702</v>
      </c>
      <c r="C462" s="15">
        <v>0.25321327268926264</v>
      </c>
      <c r="D462" s="15">
        <v>0.25321327268926264</v>
      </c>
      <c r="E462" s="15">
        <v>0.25321327268926264</v>
      </c>
    </row>
    <row r="463" spans="2:5" ht="13.5">
      <c r="B463" s="15">
        <f t="shared" si="6"/>
        <v>0.8599999999999702</v>
      </c>
      <c r="C463" s="15">
        <v>0.25095681254088265</v>
      </c>
      <c r="D463" s="15">
        <v>0.25095681254088265</v>
      </c>
      <c r="E463" s="15">
        <v>0.25095681254088265</v>
      </c>
    </row>
    <row r="464" spans="2:5" ht="13.5">
      <c r="B464" s="15">
        <f t="shared" si="6"/>
        <v>0.8699999999999702</v>
      </c>
      <c r="C464" s="15">
        <v>0.24870116149392257</v>
      </c>
      <c r="D464" s="15">
        <v>0.24870116149392257</v>
      </c>
      <c r="E464" s="15">
        <v>0.24870116149392257</v>
      </c>
    </row>
    <row r="465" spans="2:5" ht="13.5">
      <c r="B465" s="15">
        <f t="shared" si="6"/>
        <v>0.8799999999999703</v>
      </c>
      <c r="C465" s="15">
        <v>0.24644685269172267</v>
      </c>
      <c r="D465" s="15">
        <v>0.24644685269172267</v>
      </c>
      <c r="E465" s="15">
        <v>0.24644685269172267</v>
      </c>
    </row>
    <row r="466" spans="2:5" ht="13.5">
      <c r="B466" s="15">
        <f t="shared" si="6"/>
        <v>0.8899999999999703</v>
      </c>
      <c r="C466" s="15">
        <v>0.24419440914258098</v>
      </c>
      <c r="D466" s="15">
        <v>0.24419440914258098</v>
      </c>
      <c r="E466" s="15">
        <v>0.24419440914258098</v>
      </c>
    </row>
    <row r="467" spans="2:5" ht="13.5">
      <c r="B467" s="15">
        <f t="shared" si="6"/>
        <v>0.8999999999999703</v>
      </c>
      <c r="C467" s="15">
        <v>0.24194434360972134</v>
      </c>
      <c r="D467" s="15">
        <v>0.24194434360972134</v>
      </c>
      <c r="E467" s="15">
        <v>0.24194434360972134</v>
      </c>
    </row>
    <row r="468" spans="2:5" ht="13.5">
      <c r="B468" s="15">
        <f t="shared" si="6"/>
        <v>0.9099999999999703</v>
      </c>
      <c r="C468" s="15">
        <v>0.23969715851267084</v>
      </c>
      <c r="D468" s="15">
        <v>0.23969715851267084</v>
      </c>
      <c r="E468" s="15">
        <v>0.23969715851267084</v>
      </c>
    </row>
    <row r="469" spans="2:5" ht="13.5">
      <c r="B469" s="15">
        <f t="shared" si="6"/>
        <v>0.9199999999999703</v>
      </c>
      <c r="C469" s="15">
        <v>0.23745334583985298</v>
      </c>
      <c r="D469" s="15">
        <v>0.23745334583985298</v>
      </c>
      <c r="E469" s="15">
        <v>0.23745334583985298</v>
      </c>
    </row>
    <row r="470" spans="2:5" ht="13.5">
      <c r="B470" s="15">
        <f t="shared" si="6"/>
        <v>0.9299999999999703</v>
      </c>
      <c r="C470" s="15">
        <v>0.23521338707218348</v>
      </c>
      <c r="D470" s="15">
        <v>0.23521338707218348</v>
      </c>
      <c r="E470" s="15">
        <v>0.23521338707218348</v>
      </c>
    </row>
    <row r="471" spans="2:5" ht="13.5">
      <c r="B471" s="15">
        <f t="shared" si="6"/>
        <v>0.9399999999999703</v>
      </c>
      <c r="C471" s="15">
        <v>0.23297775311745292</v>
      </c>
      <c r="D471" s="15">
        <v>0.23297775311745292</v>
      </c>
      <c r="E471" s="15">
        <v>0.23297775311745292</v>
      </c>
    </row>
    <row r="472" spans="2:5" ht="13.5">
      <c r="B472" s="15">
        <f t="shared" si="6"/>
        <v>0.9499999999999703</v>
      </c>
      <c r="C472" s="15">
        <v>0.23074690425526942</v>
      </c>
      <c r="D472" s="15">
        <v>0.23074690425526942</v>
      </c>
      <c r="E472" s="15">
        <v>0.23074690425526942</v>
      </c>
    </row>
    <row r="473" spans="2:5" ht="13.5">
      <c r="B473" s="15">
        <f t="shared" si="6"/>
        <v>0.9599999999999703</v>
      </c>
      <c r="C473" s="15">
        <v>0.2285212900923233</v>
      </c>
      <c r="D473" s="15">
        <v>0.2285212900923233</v>
      </c>
      <c r="E473" s="15">
        <v>0.2285212900923233</v>
      </c>
    </row>
    <row r="474" spans="2:5" ht="13.5">
      <c r="B474" s="15">
        <f t="shared" si="6"/>
        <v>0.9699999999999703</v>
      </c>
      <c r="C474" s="15">
        <v>0.22630134952773748</v>
      </c>
      <c r="D474" s="15">
        <v>0.22630134952773748</v>
      </c>
      <c r="E474" s="15">
        <v>0.22630134952773748</v>
      </c>
    </row>
    <row r="475" spans="2:5" ht="13.5">
      <c r="B475" s="15">
        <f t="shared" si="6"/>
        <v>0.9799999999999703</v>
      </c>
      <c r="C475" s="15">
        <v>0.2240875107282484</v>
      </c>
      <c r="D475" s="15">
        <v>0.2240875107282484</v>
      </c>
      <c r="E475" s="15">
        <v>0.2240875107282484</v>
      </c>
    </row>
    <row r="476" spans="2:5" ht="13.5">
      <c r="B476" s="15">
        <f aca="true" t="shared" si="7" ref="B476:B539">B475+0.01</f>
        <v>0.9899999999999703</v>
      </c>
      <c r="C476" s="15">
        <v>0.22188019111296856</v>
      </c>
      <c r="D476" s="15">
        <v>0.22188019111296856</v>
      </c>
      <c r="E476" s="15">
        <v>0.22188019111296856</v>
      </c>
    </row>
    <row r="477" spans="1:5" ht="13.5">
      <c r="A477" s="15">
        <v>1</v>
      </c>
      <c r="B477" s="15">
        <f t="shared" si="7"/>
        <v>0.9999999999999704</v>
      </c>
      <c r="C477" s="15">
        <v>0.21967979734746806</v>
      </c>
      <c r="D477" s="15">
        <v>0.21967979734746806</v>
      </c>
      <c r="E477" s="15">
        <v>0.21967979734746806</v>
      </c>
    </row>
    <row r="478" spans="2:5" ht="13.5">
      <c r="B478" s="15">
        <f t="shared" si="7"/>
        <v>1.0099999999999703</v>
      </c>
      <c r="C478" s="15">
        <v>0.21748672534691094</v>
      </c>
      <c r="D478" s="15">
        <v>0.21748672534691094</v>
      </c>
      <c r="E478" s="15">
        <v>0.21748672534691094</v>
      </c>
    </row>
    <row r="479" spans="2:5" ht="13.5">
      <c r="B479" s="15">
        <f t="shared" si="7"/>
        <v>1.0199999999999703</v>
      </c>
      <c r="C479" s="15">
        <v>0.21530136028797967</v>
      </c>
      <c r="D479" s="15">
        <v>0.21530136028797967</v>
      </c>
      <c r="E479" s="15">
        <v>0.21530136028797967</v>
      </c>
    </row>
    <row r="480" spans="2:5" ht="13.5">
      <c r="B480" s="15">
        <f t="shared" si="7"/>
        <v>1.0299999999999703</v>
      </c>
      <c r="C480" s="15">
        <v>0.2131240766293137</v>
      </c>
      <c r="D480" s="15">
        <v>0.2131240766293137</v>
      </c>
      <c r="E480" s="15">
        <v>0.2131240766293137</v>
      </c>
    </row>
    <row r="481" spans="2:5" ht="13.5">
      <c r="B481" s="15">
        <f t="shared" si="7"/>
        <v>1.0399999999999703</v>
      </c>
      <c r="C481" s="15">
        <v>0.21095523814018957</v>
      </c>
      <c r="D481" s="15">
        <v>0.21095523814018957</v>
      </c>
      <c r="E481" s="15">
        <v>0.21095523814018957</v>
      </c>
    </row>
    <row r="482" spans="2:5" ht="13.5">
      <c r="B482" s="15">
        <f t="shared" si="7"/>
        <v>1.0499999999999703</v>
      </c>
      <c r="C482" s="15">
        <v>0.2087951979371648</v>
      </c>
      <c r="D482" s="15">
        <v>0.2087951979371648</v>
      </c>
      <c r="E482" s="15">
        <v>0.2087951979371648</v>
      </c>
    </row>
    <row r="483" spans="2:5" ht="13.5">
      <c r="B483" s="15">
        <f t="shared" si="7"/>
        <v>1.0599999999999703</v>
      </c>
      <c r="C483" s="15">
        <v>0.20664429852840677</v>
      </c>
      <c r="D483" s="15">
        <v>0.20664429852840677</v>
      </c>
      <c r="E483" s="15">
        <v>0.20664429852840677</v>
      </c>
    </row>
    <row r="484" spans="2:5" ht="13.5">
      <c r="B484" s="15">
        <f t="shared" si="7"/>
        <v>1.0699999999999703</v>
      </c>
      <c r="C484" s="15">
        <v>0.20450287186542832</v>
      </c>
      <c r="D484" s="15">
        <v>0.20450287186542832</v>
      </c>
      <c r="E484" s="15">
        <v>0.20450287186542832</v>
      </c>
    </row>
    <row r="485" spans="2:5" ht="13.5">
      <c r="B485" s="15">
        <f t="shared" si="7"/>
        <v>1.0799999999999703</v>
      </c>
      <c r="C485" s="15">
        <v>0.2023712394019475</v>
      </c>
      <c r="D485" s="15">
        <v>0.2023712394019475</v>
      </c>
      <c r="E485" s="15">
        <v>0.2023712394019475</v>
      </c>
    </row>
    <row r="486" spans="2:5" ht="13.5">
      <c r="B486" s="15">
        <f t="shared" si="7"/>
        <v>1.0899999999999703</v>
      </c>
      <c r="C486" s="15">
        <v>0.20024971215959383</v>
      </c>
      <c r="D486" s="15">
        <v>0.20024971215959383</v>
      </c>
      <c r="E486" s="15">
        <v>0.20024971215959383</v>
      </c>
    </row>
    <row r="487" spans="2:5" ht="13.5">
      <c r="B487" s="15">
        <f t="shared" si="7"/>
        <v>1.0999999999999703</v>
      </c>
      <c r="C487" s="15">
        <v>0.19813859080017815</v>
      </c>
      <c r="D487" s="15">
        <v>0.19813859080017815</v>
      </c>
      <c r="E487" s="15">
        <v>0.19813859080017815</v>
      </c>
    </row>
    <row r="488" spans="2:5" ht="13.5">
      <c r="B488" s="15">
        <f t="shared" si="7"/>
        <v>1.1099999999999703</v>
      </c>
      <c r="C488" s="15">
        <v>0.19603816570424873</v>
      </c>
      <c r="D488" s="15">
        <v>0.19603816570424873</v>
      </c>
      <c r="E488" s="15">
        <v>0.19603816570424873</v>
      </c>
    </row>
    <row r="489" spans="2:5" ht="13.5">
      <c r="B489" s="15">
        <f t="shared" si="7"/>
        <v>1.1199999999999704</v>
      </c>
      <c r="C489" s="15">
        <v>0.19394871705565456</v>
      </c>
      <c r="D489" s="15">
        <v>0.19394871705565456</v>
      </c>
      <c r="E489" s="15">
        <v>0.19394871705565456</v>
      </c>
    </row>
    <row r="490" spans="2:5" ht="13.5">
      <c r="B490" s="15">
        <f t="shared" si="7"/>
        <v>1.1299999999999704</v>
      </c>
      <c r="C490" s="15">
        <v>0.19187051493183857</v>
      </c>
      <c r="D490" s="15">
        <v>0.19187051493183857</v>
      </c>
      <c r="E490" s="15">
        <v>0.19187051493183857</v>
      </c>
    </row>
    <row r="491" spans="2:5" ht="13.5">
      <c r="B491" s="15">
        <f t="shared" si="7"/>
        <v>1.1399999999999704</v>
      </c>
      <c r="C491" s="15">
        <v>0.18980381939958837</v>
      </c>
      <c r="D491" s="15">
        <v>0.18980381939958837</v>
      </c>
      <c r="E491" s="15">
        <v>0.18980381939958837</v>
      </c>
    </row>
    <row r="492" spans="2:5" ht="13.5">
      <c r="B492" s="15">
        <f t="shared" si="7"/>
        <v>1.1499999999999704</v>
      </c>
      <c r="C492" s="15">
        <v>0.18774888061596998</v>
      </c>
      <c r="D492" s="15">
        <v>0.18774888061596998</v>
      </c>
      <c r="E492" s="15">
        <v>0.18774888061596998</v>
      </c>
    </row>
    <row r="493" spans="2:5" ht="13.5">
      <c r="B493" s="15">
        <f t="shared" si="7"/>
        <v>1.1599999999999704</v>
      </c>
      <c r="C493" s="15">
        <v>0.18570593893417642</v>
      </c>
      <c r="D493" s="15">
        <v>0.18570593893417642</v>
      </c>
      <c r="E493" s="15">
        <v>0.18570593893417642</v>
      </c>
    </row>
    <row r="494" spans="2:5" ht="13.5">
      <c r="B494" s="15">
        <f t="shared" si="7"/>
        <v>1.1699999999999704</v>
      </c>
      <c r="C494" s="15">
        <v>0.18367522501402472</v>
      </c>
      <c r="D494" s="15">
        <v>0.18367522501402472</v>
      </c>
      <c r="E494" s="15">
        <v>0.18367522501402472</v>
      </c>
    </row>
    <row r="495" spans="2:5" ht="13.5">
      <c r="B495" s="15">
        <f t="shared" si="7"/>
        <v>1.1799999999999704</v>
      </c>
      <c r="C495" s="15">
        <v>0.18165695993683748</v>
      </c>
      <c r="D495" s="15">
        <v>0.18165695993683748</v>
      </c>
      <c r="E495" s="15">
        <v>0.18165695993683748</v>
      </c>
    </row>
    <row r="496" spans="2:5" ht="13.5">
      <c r="B496" s="15">
        <f t="shared" si="7"/>
        <v>1.1899999999999704</v>
      </c>
      <c r="C496" s="15">
        <v>0.1796513553244513</v>
      </c>
      <c r="D496" s="15">
        <v>0.1796513553244513</v>
      </c>
      <c r="E496" s="15">
        <v>0.1796513553244513</v>
      </c>
    </row>
    <row r="497" spans="2:5" ht="13.5">
      <c r="B497" s="15">
        <f t="shared" si="7"/>
        <v>1.1999999999999704</v>
      </c>
      <c r="C497" s="15">
        <v>0.17765861346209483</v>
      </c>
      <c r="D497" s="15">
        <v>0.17765861346209483</v>
      </c>
      <c r="E497" s="15">
        <v>0.17765861346209483</v>
      </c>
    </row>
    <row r="498" spans="2:5" ht="13.5">
      <c r="B498" s="15">
        <f t="shared" si="7"/>
        <v>1.2099999999999704</v>
      </c>
      <c r="C498" s="15">
        <v>0.17567892742488678</v>
      </c>
      <c r="D498" s="15">
        <v>0.17567892742488678</v>
      </c>
      <c r="E498" s="15">
        <v>0.17567892742488678</v>
      </c>
    </row>
    <row r="499" spans="2:5" ht="13.5">
      <c r="B499" s="15">
        <f t="shared" si="7"/>
        <v>1.2199999999999704</v>
      </c>
      <c r="C499" s="15">
        <v>0.17371248120770588</v>
      </c>
      <c r="D499" s="15">
        <v>0.17371248120770588</v>
      </c>
      <c r="E499" s="15">
        <v>0.17371248120770588</v>
      </c>
    </row>
    <row r="500" spans="2:5" ht="13.5">
      <c r="B500" s="15">
        <f t="shared" si="7"/>
        <v>1.2299999999999705</v>
      </c>
      <c r="C500" s="15">
        <v>0.1717594498581925</v>
      </c>
      <c r="D500" s="15">
        <v>0.1717594498581925</v>
      </c>
      <c r="E500" s="15">
        <v>0.1717594498581925</v>
      </c>
    </row>
    <row r="501" spans="2:5" ht="13.5">
      <c r="B501" s="15">
        <f t="shared" si="7"/>
        <v>1.2399999999999705</v>
      </c>
      <c r="C501" s="15">
        <v>0.16981999961264224</v>
      </c>
      <c r="D501" s="15">
        <v>0.16981999961264224</v>
      </c>
      <c r="E501" s="15">
        <v>0.16981999961264224</v>
      </c>
    </row>
    <row r="502" spans="2:5" ht="13.5">
      <c r="B502" s="15">
        <f t="shared" si="7"/>
        <v>1.2499999999999705</v>
      </c>
      <c r="C502" s="15">
        <v>0.16789428803456172</v>
      </c>
      <c r="D502" s="15">
        <v>0.16789428803456172</v>
      </c>
      <c r="E502" s="15">
        <v>0.16789428803456172</v>
      </c>
    </row>
    <row r="503" spans="2:5" ht="13.5">
      <c r="B503" s="15">
        <f t="shared" si="7"/>
        <v>1.2599999999999705</v>
      </c>
      <c r="C503" s="15">
        <v>0.16598246415565746</v>
      </c>
      <c r="D503" s="15">
        <v>0.16598246415565746</v>
      </c>
      <c r="E503" s="15">
        <v>0.16598246415565746</v>
      </c>
    </row>
    <row r="504" spans="2:5" ht="13.5">
      <c r="B504" s="15">
        <f t="shared" si="7"/>
        <v>1.2699999999999705</v>
      </c>
      <c r="C504" s="15">
        <v>0.16408466861903803</v>
      </c>
      <c r="D504" s="15">
        <v>0.16408466861903803</v>
      </c>
      <c r="E504" s="15">
        <v>0.16408466861903803</v>
      </c>
    </row>
    <row r="505" spans="2:5" ht="13.5">
      <c r="B505" s="15">
        <f t="shared" si="7"/>
        <v>1.2799999999999705</v>
      </c>
      <c r="C505" s="15">
        <v>0.16220103382441137</v>
      </c>
      <c r="D505" s="15">
        <v>0.16220103382441137</v>
      </c>
      <c r="E505" s="15">
        <v>0.16220103382441137</v>
      </c>
    </row>
    <row r="506" spans="2:5" ht="13.5">
      <c r="B506" s="15">
        <f t="shared" si="7"/>
        <v>1.2899999999999705</v>
      </c>
      <c r="C506" s="15">
        <v>0.16033168407506895</v>
      </c>
      <c r="D506" s="15">
        <v>0.16033168407506895</v>
      </c>
      <c r="E506" s="15">
        <v>0.16033168407506895</v>
      </c>
    </row>
    <row r="507" spans="2:5" ht="13.5">
      <c r="B507" s="15">
        <f t="shared" si="7"/>
        <v>1.2999999999999705</v>
      </c>
      <c r="C507" s="15">
        <v>0.1584767357264485</v>
      </c>
      <c r="D507" s="15">
        <v>0.1584767357264485</v>
      </c>
      <c r="E507" s="15">
        <v>0.1584767357264485</v>
      </c>
    </row>
    <row r="508" spans="2:5" ht="13.5">
      <c r="B508" s="15">
        <f t="shared" si="7"/>
        <v>1.3099999999999705</v>
      </c>
      <c r="C508" s="15">
        <v>0.15663629733608017</v>
      </c>
      <c r="D508" s="15">
        <v>0.15663629733608017</v>
      </c>
      <c r="E508" s="15">
        <v>0.15663629733608017</v>
      </c>
    </row>
    <row r="509" spans="2:5" ht="13.5">
      <c r="B509" s="15">
        <f t="shared" si="7"/>
        <v>1.3199999999999705</v>
      </c>
      <c r="C509" s="15">
        <v>0.1548104698147187</v>
      </c>
      <c r="D509" s="15">
        <v>0.1548104698147187</v>
      </c>
      <c r="E509" s="15">
        <v>0.1548104698147187</v>
      </c>
    </row>
    <row r="510" spans="2:5" ht="13.5">
      <c r="B510" s="15">
        <f t="shared" si="7"/>
        <v>1.3299999999999705</v>
      </c>
      <c r="C510" s="15">
        <v>0.15299934657847672</v>
      </c>
      <c r="D510" s="15">
        <v>0.15299934657847672</v>
      </c>
      <c r="E510" s="15">
        <v>0.15299934657847672</v>
      </c>
    </row>
    <row r="511" spans="2:5" ht="13.5">
      <c r="B511" s="15">
        <f t="shared" si="7"/>
        <v>1.3399999999999705</v>
      </c>
      <c r="C511" s="15">
        <v>0.15120301370177736</v>
      </c>
      <c r="D511" s="15">
        <v>0.15120301370177736</v>
      </c>
      <c r="E511" s="15">
        <v>0.15120301370177736</v>
      </c>
    </row>
    <row r="512" spans="2:5" ht="13.5">
      <c r="B512" s="15">
        <f t="shared" si="7"/>
        <v>1.3499999999999706</v>
      </c>
      <c r="C512" s="15">
        <v>0.1494215500709484</v>
      </c>
      <c r="D512" s="15">
        <v>0.1494215500709484</v>
      </c>
      <c r="E512" s="15">
        <v>0.1494215500709484</v>
      </c>
    </row>
    <row r="513" spans="2:5" ht="13.5">
      <c r="B513" s="15">
        <f t="shared" si="7"/>
        <v>1.3599999999999706</v>
      </c>
      <c r="C513" s="15">
        <v>0.14765502753829104</v>
      </c>
      <c r="D513" s="15">
        <v>0.14765502753829104</v>
      </c>
      <c r="E513" s="15">
        <v>0.14765502753829104</v>
      </c>
    </row>
    <row r="514" spans="2:5" ht="13.5">
      <c r="B514" s="15">
        <f t="shared" si="7"/>
        <v>1.3699999999999706</v>
      </c>
      <c r="C514" s="15">
        <v>0.14590351107645755</v>
      </c>
      <c r="D514" s="15">
        <v>0.14590351107645755</v>
      </c>
      <c r="E514" s="15">
        <v>0.14590351107645755</v>
      </c>
    </row>
    <row r="515" spans="2:5" ht="13.5">
      <c r="B515" s="15">
        <f t="shared" si="7"/>
        <v>1.3799999999999706</v>
      </c>
      <c r="C515" s="15">
        <v>0.14416705893298093</v>
      </c>
      <c r="D515" s="15">
        <v>0.14416705893298093</v>
      </c>
      <c r="E515" s="15">
        <v>0.14416705893298093</v>
      </c>
    </row>
    <row r="516" spans="2:5" ht="13.5">
      <c r="B516" s="15">
        <f t="shared" si="7"/>
        <v>1.3899999999999706</v>
      </c>
      <c r="C516" s="15">
        <v>0.14244572278480422</v>
      </c>
      <c r="D516" s="15">
        <v>0.14244572278480422</v>
      </c>
      <c r="E516" s="15">
        <v>0.14244572278480422</v>
      </c>
    </row>
    <row r="517" spans="2:5" ht="13.5">
      <c r="B517" s="15">
        <f t="shared" si="7"/>
        <v>1.3999999999999706</v>
      </c>
      <c r="C517" s="15">
        <v>0.1407395478926643</v>
      </c>
      <c r="D517" s="15">
        <v>0.1407395478926643</v>
      </c>
      <c r="E517" s="15">
        <v>0.1407395478926643</v>
      </c>
    </row>
    <row r="518" spans="2:5" ht="13.5">
      <c r="B518" s="15">
        <f t="shared" si="7"/>
        <v>1.4099999999999706</v>
      </c>
      <c r="C518" s="15">
        <v>0.13904857325518874</v>
      </c>
      <c r="D518" s="15">
        <v>0.13904857325518874</v>
      </c>
      <c r="E518" s="15">
        <v>0.13904857325518874</v>
      </c>
    </row>
    <row r="519" spans="2:5" ht="13.5">
      <c r="B519" s="15">
        <f t="shared" si="7"/>
        <v>1.4199999999999706</v>
      </c>
      <c r="C519" s="15">
        <v>0.1373728317625731</v>
      </c>
      <c r="D519" s="15">
        <v>0.1373728317625731</v>
      </c>
      <c r="E519" s="15">
        <v>0.1373728317625731</v>
      </c>
    </row>
    <row r="520" spans="2:5" ht="13.5">
      <c r="B520" s="15">
        <f t="shared" si="7"/>
        <v>1.4299999999999706</v>
      </c>
      <c r="C520" s="15">
        <v>0.13571235034970897</v>
      </c>
      <c r="D520" s="15">
        <v>0.13571235034970897</v>
      </c>
      <c r="E520" s="15">
        <v>0.13571235034970897</v>
      </c>
    </row>
    <row r="521" spans="2:5" ht="13.5">
      <c r="B521" s="15">
        <f t="shared" si="7"/>
        <v>1.4399999999999706</v>
      </c>
      <c r="C521" s="15">
        <v>0.13406715014864024</v>
      </c>
      <c r="D521" s="15">
        <v>0.13406715014864024</v>
      </c>
      <c r="E521" s="15">
        <v>0.13406715014864024</v>
      </c>
    </row>
    <row r="522" spans="2:5" ht="13.5">
      <c r="B522" s="15">
        <f t="shared" si="7"/>
        <v>1.4499999999999706</v>
      </c>
      <c r="C522" s="15">
        <v>0.13243724664023124</v>
      </c>
      <c r="D522" s="15">
        <v>0.13243724664023124</v>
      </c>
      <c r="E522" s="15">
        <v>0.13243724664023124</v>
      </c>
    </row>
    <row r="523" spans="2:5" ht="13.5">
      <c r="B523" s="15">
        <f t="shared" si="7"/>
        <v>1.4599999999999707</v>
      </c>
      <c r="C523" s="15">
        <v>0.13082264980493416</v>
      </c>
      <c r="D523" s="15">
        <v>0.13082264980493416</v>
      </c>
      <c r="E523" s="15">
        <v>0.13082264980493416</v>
      </c>
    </row>
    <row r="524" spans="2:5" ht="13.5">
      <c r="B524" s="15">
        <f t="shared" si="7"/>
        <v>1.4699999999999707</v>
      </c>
      <c r="C524" s="15">
        <v>0.1292233642725503</v>
      </c>
      <c r="D524" s="15">
        <v>0.1292233642725503</v>
      </c>
      <c r="E524" s="15">
        <v>0.1292233642725503</v>
      </c>
    </row>
    <row r="525" spans="2:5" ht="13.5">
      <c r="B525" s="15">
        <f t="shared" si="7"/>
        <v>1.4799999999999707</v>
      </c>
      <c r="C525" s="15">
        <v>0.12763938947088446</v>
      </c>
      <c r="D525" s="15">
        <v>0.12763938947088446</v>
      </c>
      <c r="E525" s="15">
        <v>0.12763938947088446</v>
      </c>
    </row>
    <row r="526" spans="2:5" ht="13.5">
      <c r="B526" s="15">
        <f t="shared" si="7"/>
        <v>1.4899999999999707</v>
      </c>
      <c r="C526" s="15">
        <v>0.12607071977319723</v>
      </c>
      <c r="D526" s="15">
        <v>0.12607071977319723</v>
      </c>
      <c r="E526" s="15">
        <v>0.12607071977319723</v>
      </c>
    </row>
    <row r="527" spans="2:5" ht="13.5">
      <c r="B527" s="15">
        <f t="shared" si="7"/>
        <v>1.4999999999999707</v>
      </c>
      <c r="C527" s="15">
        <v>0.1245173446443642</v>
      </c>
      <c r="D527" s="15">
        <v>0.1245173446443642</v>
      </c>
      <c r="E527" s="15">
        <v>0.1245173446443642</v>
      </c>
    </row>
    <row r="528" spans="2:7" ht="13.5">
      <c r="B528" s="15">
        <f t="shared" si="7"/>
        <v>1.5099999999999707</v>
      </c>
      <c r="C528" s="15">
        <v>0.12297924878565858</v>
      </c>
      <c r="F528" s="15">
        <v>0.12297924878565858</v>
      </c>
      <c r="G528" s="15">
        <v>0.12297924878565858</v>
      </c>
    </row>
    <row r="529" spans="2:7" ht="13.5">
      <c r="B529" s="15">
        <f t="shared" si="7"/>
        <v>1.5199999999999707</v>
      </c>
      <c r="C529" s="15">
        <v>0.12145641227807585</v>
      </c>
      <c r="F529" s="15">
        <v>0.12145641227807585</v>
      </c>
      <c r="G529" s="15">
        <v>0.12145641227807585</v>
      </c>
    </row>
    <row r="530" spans="2:7" ht="13.5">
      <c r="B530" s="15">
        <f t="shared" si="7"/>
        <v>1.5299999999999707</v>
      </c>
      <c r="C530" s="15">
        <v>0.11994881072412607</v>
      </c>
      <c r="F530" s="15">
        <v>0.11994881072412607</v>
      </c>
      <c r="G530" s="15">
        <v>0.11994881072412607</v>
      </c>
    </row>
    <row r="531" spans="2:7" ht="13.5">
      <c r="B531" s="15">
        <f t="shared" si="7"/>
        <v>1.5399999999999707</v>
      </c>
      <c r="C531" s="15">
        <v>0.11845641538802293</v>
      </c>
      <c r="F531" s="15">
        <v>0.11845641538802293</v>
      </c>
      <c r="G531" s="15">
        <v>0.11845641538802293</v>
      </c>
    </row>
    <row r="532" spans="2:7" ht="13.5">
      <c r="B532" s="15">
        <f t="shared" si="7"/>
        <v>1.5499999999999707</v>
      </c>
      <c r="C532" s="15">
        <v>0.11697919333420492</v>
      </c>
      <c r="F532" s="15">
        <v>0.11697919333420492</v>
      </c>
      <c r="G532" s="15">
        <v>0.11697919333420492</v>
      </c>
    </row>
    <row r="533" spans="2:7" ht="13.5">
      <c r="B533" s="15">
        <f t="shared" si="7"/>
        <v>1.5599999999999707</v>
      </c>
      <c r="C533" s="15">
        <v>0.11551710756412623</v>
      </c>
      <c r="F533" s="15">
        <v>0.11551710756412623</v>
      </c>
      <c r="G533" s="15">
        <v>0.11551710756412623</v>
      </c>
    </row>
    <row r="534" spans="2:7" ht="13.5">
      <c r="B534" s="15">
        <f t="shared" si="7"/>
        <v>1.5699999999999708</v>
      </c>
      <c r="C534" s="15">
        <v>0.11407011715126136</v>
      </c>
      <c r="F534" s="15">
        <v>0.11407011715126136</v>
      </c>
      <c r="G534" s="15">
        <v>0.11407011715126136</v>
      </c>
    </row>
    <row r="535" spans="2:7" ht="13.5">
      <c r="B535" s="15">
        <f t="shared" si="7"/>
        <v>1.5799999999999708</v>
      </c>
      <c r="C535" s="15">
        <v>0.11263817737427124</v>
      </c>
      <c r="F535" s="15">
        <v>0.11263817737427124</v>
      </c>
      <c r="G535" s="15">
        <v>0.11263817737427124</v>
      </c>
    </row>
    <row r="536" spans="2:7" ht="13.5">
      <c r="B536" s="15">
        <f t="shared" si="7"/>
        <v>1.5899999999999708</v>
      </c>
      <c r="C536" s="15">
        <v>0.1112212398482825</v>
      </c>
      <c r="F536" s="15">
        <v>0.1112212398482825</v>
      </c>
      <c r="G536" s="15">
        <v>0.1112212398482825</v>
      </c>
    </row>
    <row r="537" spans="2:7" ht="13.5">
      <c r="B537" s="15">
        <f t="shared" si="7"/>
        <v>1.5999999999999708</v>
      </c>
      <c r="C537" s="15">
        <v>0.10981925265423503</v>
      </c>
      <c r="F537" s="15">
        <v>0.10981925265423503</v>
      </c>
      <c r="G537" s="15">
        <v>0.10981925265423503</v>
      </c>
    </row>
    <row r="538" spans="2:7" ht="13.5">
      <c r="B538" s="15">
        <f t="shared" si="7"/>
        <v>1.6099999999999708</v>
      </c>
      <c r="C538" s="15">
        <v>0.1084321604662594</v>
      </c>
      <c r="F538" s="15">
        <v>0.1084321604662594</v>
      </c>
      <c r="G538" s="15">
        <v>0.1084321604662594</v>
      </c>
    </row>
    <row r="539" spans="2:7" ht="13.5">
      <c r="B539" s="15">
        <f t="shared" si="7"/>
        <v>1.6199999999999708</v>
      </c>
      <c r="C539" s="15">
        <v>0.107059904677046</v>
      </c>
      <c r="F539" s="15">
        <v>0.107059904677046</v>
      </c>
      <c r="G539" s="15">
        <v>0.107059904677046</v>
      </c>
    </row>
    <row r="540" spans="2:7" ht="13.5">
      <c r="B540" s="15">
        <f aca="true" t="shared" si="8" ref="B540:B603">B539+0.01</f>
        <v>1.6299999999999708</v>
      </c>
      <c r="C540" s="15">
        <v>0.10570242352117401</v>
      </c>
      <c r="F540" s="15">
        <v>0.10570242352117401</v>
      </c>
      <c r="G540" s="15">
        <v>0.10570242352117401</v>
      </c>
    </row>
    <row r="541" spans="2:7" ht="13.5">
      <c r="B541" s="15">
        <f t="shared" si="8"/>
        <v>1.6399999999999708</v>
      </c>
      <c r="C541" s="15">
        <v>0.10435965219637157</v>
      </c>
      <c r="F541" s="15">
        <v>0.10435965219637157</v>
      </c>
      <c r="G541" s="15">
        <v>0.10435965219637157</v>
      </c>
    </row>
    <row r="542" spans="2:7" ht="13.5">
      <c r="B542" s="15">
        <f t="shared" si="8"/>
        <v>1.6499999999999708</v>
      </c>
      <c r="C542" s="15">
        <v>0.1030315229826807</v>
      </c>
      <c r="F542" s="15">
        <v>0.1030315229826807</v>
      </c>
      <c r="G542" s="15">
        <v>0.1030315229826807</v>
      </c>
    </row>
    <row r="543" spans="2:7" ht="13.5">
      <c r="B543" s="15">
        <f t="shared" si="8"/>
        <v>1.6599999999999708</v>
      </c>
      <c r="C543" s="15">
        <v>0.10171796535950511</v>
      </c>
      <c r="F543" s="15">
        <v>0.10171796535950511</v>
      </c>
      <c r="G543" s="15">
        <v>0.10171796535950511</v>
      </c>
    </row>
    <row r="544" spans="2:7" ht="13.5">
      <c r="B544" s="15">
        <f t="shared" si="8"/>
        <v>1.6699999999999708</v>
      </c>
      <c r="C544" s="15">
        <v>0.10041890612052172</v>
      </c>
      <c r="F544" s="15">
        <v>0.10041890612052172</v>
      </c>
      <c r="G544" s="15">
        <v>0.10041890612052172</v>
      </c>
    </row>
    <row r="545" spans="2:7" ht="13.5">
      <c r="B545" s="15">
        <f t="shared" si="8"/>
        <v>1.6799999999999708</v>
      </c>
      <c r="C545" s="15">
        <v>0.09913426948643982</v>
      </c>
      <c r="F545" s="15">
        <v>0.09913426948643982</v>
      </c>
      <c r="G545" s="15">
        <v>0.09913426948643982</v>
      </c>
    </row>
    <row r="546" spans="2:7" ht="13.5">
      <c r="B546" s="15">
        <f t="shared" si="8"/>
        <v>1.6899999999999709</v>
      </c>
      <c r="C546" s="15">
        <v>0.09786397721559495</v>
      </c>
      <c r="F546" s="15">
        <v>0.09786397721559495</v>
      </c>
      <c r="G546" s="15">
        <v>0.09786397721559495</v>
      </c>
    </row>
    <row r="547" spans="2:7" ht="13.5">
      <c r="B547" s="15">
        <f t="shared" si="8"/>
        <v>1.6999999999999709</v>
      </c>
      <c r="C547" s="15">
        <v>0.09660794871236715</v>
      </c>
      <c r="F547" s="15">
        <v>0.09660794871236715</v>
      </c>
      <c r="G547" s="15">
        <v>0.09660794871236715</v>
      </c>
    </row>
    <row r="548" spans="2:7" ht="13.5">
      <c r="B548" s="15">
        <f t="shared" si="8"/>
        <v>1.7099999999999709</v>
      </c>
      <c r="C548" s="15">
        <v>0.09536610113341609</v>
      </c>
      <c r="F548" s="15">
        <v>0.09536610113341609</v>
      </c>
      <c r="G548" s="15">
        <v>0.09536610113341609</v>
      </c>
    </row>
    <row r="549" spans="2:7" ht="13.5">
      <c r="B549" s="15">
        <f t="shared" si="8"/>
        <v>1.7199999999999709</v>
      </c>
      <c r="C549" s="15">
        <v>0.09413834949172832</v>
      </c>
      <c r="F549" s="15">
        <v>0.09413834949172832</v>
      </c>
      <c r="G549" s="15">
        <v>0.09413834949172832</v>
      </c>
    </row>
    <row r="550" spans="2:7" ht="13.5">
      <c r="B550" s="15">
        <f t="shared" si="8"/>
        <v>1.729999999999971</v>
      </c>
      <c r="C550" s="15">
        <v>0.09292460675847411</v>
      </c>
      <c r="F550" s="15">
        <v>0.09292460675847411</v>
      </c>
      <c r="G550" s="15">
        <v>0.09292460675847411</v>
      </c>
    </row>
    <row r="551" spans="2:7" ht="13.5">
      <c r="B551" s="15">
        <f t="shared" si="8"/>
        <v>1.739999999999971</v>
      </c>
      <c r="C551" s="15">
        <v>0.09172478396267393</v>
      </c>
      <c r="F551" s="15">
        <v>0.09172478396267393</v>
      </c>
      <c r="G551" s="15">
        <v>0.09172478396267393</v>
      </c>
    </row>
    <row r="552" spans="2:7" ht="13.5">
      <c r="B552" s="15">
        <f t="shared" si="8"/>
        <v>1.749999999999971</v>
      </c>
      <c r="C552" s="15">
        <v>0.0905387902886769</v>
      </c>
      <c r="F552" s="15">
        <v>0.0905387902886769</v>
      </c>
      <c r="G552" s="15">
        <v>0.0905387902886769</v>
      </c>
    </row>
    <row r="553" spans="2:7" ht="13.5">
      <c r="B553" s="15">
        <f t="shared" si="8"/>
        <v>1.759999999999971</v>
      </c>
      <c r="C553" s="15">
        <v>0.08936653317145557</v>
      </c>
      <c r="F553" s="15">
        <v>0.08936653317145557</v>
      </c>
      <c r="G553" s="15">
        <v>0.08936653317145557</v>
      </c>
    </row>
    <row r="554" spans="2:7" ht="13.5">
      <c r="B554" s="15">
        <f t="shared" si="8"/>
        <v>1.769999999999971</v>
      </c>
      <c r="C554" s="15">
        <v>0.08820791838972361</v>
      </c>
      <c r="F554" s="15">
        <v>0.08820791838972361</v>
      </c>
      <c r="G554" s="15">
        <v>0.08820791838972361</v>
      </c>
    </row>
    <row r="555" spans="2:7" ht="13.5">
      <c r="B555" s="15">
        <f t="shared" si="8"/>
        <v>1.779999999999971</v>
      </c>
      <c r="C555" s="15">
        <v>0.08706285015688477</v>
      </c>
      <c r="F555" s="15">
        <v>0.08706285015688477</v>
      </c>
      <c r="G555" s="15">
        <v>0.08706285015688477</v>
      </c>
    </row>
    <row r="556" spans="2:7" ht="13.5">
      <c r="B556" s="15">
        <f t="shared" si="8"/>
        <v>1.789999999999971</v>
      </c>
      <c r="C556" s="15">
        <v>0.08593123120982316</v>
      </c>
      <c r="F556" s="15">
        <v>0.08593123120982316</v>
      </c>
      <c r="G556" s="15">
        <v>0.08593123120982316</v>
      </c>
    </row>
    <row r="557" spans="2:7" ht="13.5">
      <c r="B557" s="15">
        <f t="shared" si="8"/>
        <v>1.799999999999971</v>
      </c>
      <c r="C557" s="15">
        <v>0.08481296289554761</v>
      </c>
      <c r="F557" s="15">
        <v>0.08481296289554761</v>
      </c>
      <c r="G557" s="15">
        <v>0.08481296289554761</v>
      </c>
    </row>
    <row r="558" spans="2:7" ht="13.5">
      <c r="B558" s="15">
        <f t="shared" si="8"/>
        <v>1.809999999999971</v>
      </c>
      <c r="C558" s="15">
        <v>0.08370794525570328</v>
      </c>
      <c r="F558" s="15">
        <v>0.08370794525570328</v>
      </c>
      <c r="G558" s="15">
        <v>0.08370794525570328</v>
      </c>
    </row>
    <row r="559" spans="2:7" ht="13.5">
      <c r="B559" s="15">
        <f t="shared" si="8"/>
        <v>1.819999999999971</v>
      </c>
      <c r="C559" s="15">
        <v>0.08261607710896529</v>
      </c>
      <c r="F559" s="15">
        <v>0.08261607710896529</v>
      </c>
      <c r="G559" s="15">
        <v>0.08261607710896529</v>
      </c>
    </row>
    <row r="560" spans="2:7" ht="13.5">
      <c r="B560" s="15">
        <f t="shared" si="8"/>
        <v>1.829999999999971</v>
      </c>
      <c r="C560" s="15">
        <v>0.0815372561313327</v>
      </c>
      <c r="F560" s="15">
        <v>0.0815372561313327</v>
      </c>
      <c r="G560" s="15">
        <v>0.0815372561313327</v>
      </c>
    </row>
    <row r="561" spans="2:7" ht="13.5">
      <c r="B561" s="15">
        <f t="shared" si="8"/>
        <v>1.839999999999971</v>
      </c>
      <c r="C561" s="15">
        <v>0.08047137893433916</v>
      </c>
      <c r="F561" s="15">
        <v>0.08047137893433916</v>
      </c>
      <c r="G561" s="15">
        <v>0.08047137893433916</v>
      </c>
    </row>
    <row r="562" spans="2:7" ht="13.5">
      <c r="B562" s="15">
        <f t="shared" si="8"/>
        <v>1.849999999999971</v>
      </c>
      <c r="C562" s="15">
        <v>0.07941834114120055</v>
      </c>
      <c r="F562" s="15">
        <v>0.07941834114120055</v>
      </c>
      <c r="G562" s="15">
        <v>0.07941834114120055</v>
      </c>
    </row>
    <row r="563" spans="2:7" ht="13.5">
      <c r="B563" s="15">
        <f t="shared" si="8"/>
        <v>1.859999999999971</v>
      </c>
      <c r="C563" s="15">
        <v>0.07837803746092063</v>
      </c>
      <c r="F563" s="15">
        <v>0.07837803746092063</v>
      </c>
      <c r="G563" s="15">
        <v>0.07837803746092063</v>
      </c>
    </row>
    <row r="564" spans="2:7" ht="13.5">
      <c r="B564" s="15">
        <f t="shared" si="8"/>
        <v>1.869999999999971</v>
      </c>
      <c r="C564" s="15">
        <v>0.07735036176037514</v>
      </c>
      <c r="F564" s="15">
        <v>0.07735036176037514</v>
      </c>
      <c r="G564" s="15">
        <v>0.07735036176037514</v>
      </c>
    </row>
    <row r="565" spans="2:7" ht="13.5">
      <c r="B565" s="15">
        <f t="shared" si="8"/>
        <v>1.879999999999971</v>
      </c>
      <c r="C565" s="15">
        <v>0.07633520713439858</v>
      </c>
      <c r="F565" s="15">
        <v>0.07633520713439858</v>
      </c>
      <c r="G565" s="15">
        <v>0.07633520713439858</v>
      </c>
    </row>
    <row r="566" spans="2:7" ht="13.5">
      <c r="B566" s="15">
        <f t="shared" si="8"/>
        <v>1.889999999999971</v>
      </c>
      <c r="C566" s="15">
        <v>0.07533246597389631</v>
      </c>
      <c r="F566" s="15">
        <v>0.07533246597389631</v>
      </c>
      <c r="G566" s="15">
        <v>0.07533246597389631</v>
      </c>
    </row>
    <row r="567" spans="2:7" ht="13.5">
      <c r="B567" s="15">
        <f t="shared" si="8"/>
        <v>1.899999999999971</v>
      </c>
      <c r="C567" s="15">
        <v>0.07434203003200751</v>
      </c>
      <c r="F567" s="15">
        <v>0.07434203003200751</v>
      </c>
      <c r="G567" s="15">
        <v>0.07434203003200751</v>
      </c>
    </row>
    <row r="568" spans="2:7" ht="13.5">
      <c r="B568" s="15">
        <f t="shared" si="8"/>
        <v>1.909999999999971</v>
      </c>
      <c r="C568" s="15">
        <v>0.07336379048834356</v>
      </c>
      <c r="F568" s="15">
        <v>0.07336379048834356</v>
      </c>
      <c r="G568" s="15">
        <v>0.07336379048834356</v>
      </c>
    </row>
    <row r="569" spans="2:7" ht="13.5">
      <c r="B569" s="15">
        <f t="shared" si="8"/>
        <v>1.919999999999971</v>
      </c>
      <c r="C569" s="15">
        <v>0.07239763801132894</v>
      </c>
      <c r="F569" s="15">
        <v>0.07239763801132894</v>
      </c>
      <c r="G569" s="15">
        <v>0.07239763801132894</v>
      </c>
    </row>
    <row r="570" spans="2:7" ht="13.5">
      <c r="B570" s="15">
        <f t="shared" si="8"/>
        <v>1.929999999999971</v>
      </c>
      <c r="C570" s="15">
        <v>0.07144346281867112</v>
      </c>
      <c r="F570" s="15">
        <v>0.07144346281867112</v>
      </c>
      <c r="G570" s="15">
        <v>0.07144346281867112</v>
      </c>
    </row>
    <row r="571" spans="2:7" ht="13.5">
      <c r="B571" s="15">
        <f t="shared" si="8"/>
        <v>1.939999999999971</v>
      </c>
      <c r="C571" s="15">
        <v>0.07050115473598698</v>
      </c>
      <c r="F571" s="15">
        <v>0.07050115473598698</v>
      </c>
      <c r="G571" s="15">
        <v>0.07050115473598698</v>
      </c>
    </row>
    <row r="572" spans="2:7" ht="13.5">
      <c r="B572" s="15">
        <f t="shared" si="8"/>
        <v>1.949999999999971</v>
      </c>
      <c r="C572" s="15">
        <v>0.06957060325361399</v>
      </c>
      <c r="F572" s="15">
        <v>0.06957060325361399</v>
      </c>
      <c r="G572" s="15">
        <v>0.06957060325361399</v>
      </c>
    </row>
    <row r="573" spans="2:7" ht="13.5">
      <c r="B573" s="15">
        <f t="shared" si="8"/>
        <v>1.959999999999971</v>
      </c>
      <c r="C573" s="15">
        <v>0.06865169758163461</v>
      </c>
      <c r="F573" s="15">
        <v>0.06865169758163461</v>
      </c>
      <c r="G573" s="15">
        <v>0.06865169758163461</v>
      </c>
    </row>
    <row r="574" spans="2:7" ht="13.5">
      <c r="B574" s="15">
        <f t="shared" si="8"/>
        <v>1.969999999999971</v>
      </c>
      <c r="C574" s="15">
        <v>0.06774432670314331</v>
      </c>
      <c r="F574" s="15">
        <v>0.06774432670314331</v>
      </c>
      <c r="G574" s="15">
        <v>0.06774432670314331</v>
      </c>
    </row>
    <row r="575" spans="2:7" ht="13.5">
      <c r="B575" s="15">
        <f t="shared" si="8"/>
        <v>1.9799999999999711</v>
      </c>
      <c r="C575" s="15">
        <v>0.0668483794257853</v>
      </c>
      <c r="F575" s="15">
        <v>0.0668483794257853</v>
      </c>
      <c r="G575" s="15">
        <v>0.0668483794257853</v>
      </c>
    </row>
    <row r="576" spans="2:7" ht="13.5">
      <c r="B576" s="15">
        <f t="shared" si="8"/>
        <v>1.9899999999999711</v>
      </c>
      <c r="C576" s="15">
        <v>0.06596374443159644</v>
      </c>
      <c r="F576" s="15">
        <v>0.06596374443159644</v>
      </c>
      <c r="G576" s="15">
        <v>0.06596374443159644</v>
      </c>
    </row>
    <row r="577" spans="1:7" ht="13.5">
      <c r="A577" s="15">
        <v>2</v>
      </c>
      <c r="B577" s="15">
        <f t="shared" si="8"/>
        <v>1.9999999999999711</v>
      </c>
      <c r="C577" s="15">
        <v>0.06509031032517572</v>
      </c>
      <c r="F577" s="15">
        <v>0.06509031032517572</v>
      </c>
      <c r="G577" s="15">
        <v>0.06509031032517572</v>
      </c>
    </row>
    <row r="578" spans="2:7" ht="13.5">
      <c r="B578" s="15">
        <f t="shared" si="8"/>
        <v>2.009999999999971</v>
      </c>
      <c r="C578" s="15">
        <v>0.06422796568021877</v>
      </c>
      <c r="F578" s="15">
        <v>0.06422796568021877</v>
      </c>
      <c r="G578" s="15">
        <v>0.06422796568021877</v>
      </c>
    </row>
    <row r="579" spans="2:7" ht="13.5">
      <c r="B579" s="15">
        <f t="shared" si="8"/>
        <v>2.0199999999999707</v>
      </c>
      <c r="C579" s="15">
        <v>0.06337659908444425</v>
      </c>
      <c r="F579" s="15">
        <v>0.06337659908444425</v>
      </c>
      <c r="G579" s="15">
        <v>0.06337659908444425</v>
      </c>
    </row>
    <row r="580" spans="2:7" ht="13.5">
      <c r="B580" s="15">
        <f t="shared" si="8"/>
        <v>2.0299999999999705</v>
      </c>
      <c r="C580" s="15">
        <v>0.06253609918294362</v>
      </c>
      <c r="F580" s="15">
        <v>0.06253609918294362</v>
      </c>
      <c r="G580" s="15">
        <v>0.06253609918294362</v>
      </c>
    </row>
    <row r="581" spans="2:7" ht="13.5">
      <c r="B581" s="15">
        <f t="shared" si="8"/>
        <v>2.0399999999999703</v>
      </c>
      <c r="C581" s="15">
        <v>0.061706354719984</v>
      </c>
      <c r="F581" s="15">
        <v>0.061706354719984</v>
      </c>
      <c r="G581" s="15">
        <v>0.061706354719984</v>
      </c>
    </row>
    <row r="582" spans="2:7" ht="13.5">
      <c r="B582" s="15">
        <f t="shared" si="8"/>
        <v>2.04999999999997</v>
      </c>
      <c r="C582" s="15">
        <v>0.0608872545792967</v>
      </c>
      <c r="F582" s="15">
        <v>0.0608872545792967</v>
      </c>
      <c r="G582" s="15">
        <v>0.0608872545792967</v>
      </c>
    </row>
    <row r="583" spans="2:7" ht="13.5">
      <c r="B583" s="15">
        <f t="shared" si="8"/>
        <v>2.05999999999997</v>
      </c>
      <c r="C583" s="15">
        <v>0.06007868782288032</v>
      </c>
      <c r="F583" s="15">
        <v>0.06007868782288032</v>
      </c>
      <c r="G583" s="15">
        <v>0.06007868782288032</v>
      </c>
    </row>
    <row r="584" spans="2:7" ht="13.5">
      <c r="B584" s="15">
        <f t="shared" si="8"/>
        <v>2.0699999999999696</v>
      </c>
      <c r="C584" s="15">
        <v>0.059280543728350885</v>
      </c>
      <c r="F584" s="15">
        <v>0.059280543728350885</v>
      </c>
      <c r="G584" s="15">
        <v>0.059280543728350885</v>
      </c>
    </row>
    <row r="585" spans="2:7" ht="13.5">
      <c r="B585" s="15">
        <f t="shared" si="8"/>
        <v>2.0799999999999694</v>
      </c>
      <c r="C585" s="15">
        <v>0.05849271182486886</v>
      </c>
      <c r="F585" s="15">
        <v>0.05849271182486886</v>
      </c>
      <c r="G585" s="15">
        <v>0.05849271182486886</v>
      </c>
    </row>
    <row r="586" spans="2:7" ht="13.5">
      <c r="B586" s="15">
        <f t="shared" si="8"/>
        <v>2.089999999999969</v>
      </c>
      <c r="C586" s="15">
        <v>0.05771508192767425</v>
      </c>
      <c r="F586" s="15">
        <v>0.05771508192767425</v>
      </c>
      <c r="G586" s="15">
        <v>0.05771508192767425</v>
      </c>
    </row>
    <row r="587" spans="2:7" ht="13.5">
      <c r="B587" s="15">
        <f t="shared" si="8"/>
        <v>2.099999999999969</v>
      </c>
      <c r="C587" s="15">
        <v>0.056947544171259995</v>
      </c>
      <c r="F587" s="15">
        <v>0.056947544171259995</v>
      </c>
      <c r="G587" s="15">
        <v>0.056947544171259995</v>
      </c>
    </row>
    <row r="588" spans="2:7" ht="13.5">
      <c r="B588" s="15">
        <f t="shared" si="8"/>
        <v>2.109999999999969</v>
      </c>
      <c r="C588" s="15">
        <v>0.056189989041214757</v>
      </c>
      <c r="F588" s="15">
        <v>0.056189989041214757</v>
      </c>
      <c r="G588" s="15">
        <v>0.056189989041214757</v>
      </c>
    </row>
    <row r="589" spans="2:7" ht="13.5">
      <c r="B589" s="15">
        <f t="shared" si="8"/>
        <v>2.1199999999999686</v>
      </c>
      <c r="C589" s="15">
        <v>0.05544230740476464</v>
      </c>
      <c r="F589" s="15">
        <v>0.05544230740476464</v>
      </c>
      <c r="G589" s="15">
        <v>0.05544230740476464</v>
      </c>
    </row>
    <row r="590" spans="2:7" ht="13.5">
      <c r="B590" s="15">
        <f t="shared" si="8"/>
        <v>2.1299999999999684</v>
      </c>
      <c r="C590" s="15">
        <v>0.05470439054004501</v>
      </c>
      <c r="F590" s="15">
        <v>0.05470439054004501</v>
      </c>
      <c r="G590" s="15">
        <v>0.05470439054004501</v>
      </c>
    </row>
    <row r="591" spans="2:7" ht="13.5">
      <c r="B591" s="15">
        <f t="shared" si="8"/>
        <v>2.139999999999968</v>
      </c>
      <c r="C591" s="15">
        <v>0.05397613016413113</v>
      </c>
      <c r="F591" s="15">
        <v>0.05397613016413113</v>
      </c>
      <c r="G591" s="15">
        <v>0.05397613016413113</v>
      </c>
    </row>
    <row r="592" spans="2:7" ht="13.5">
      <c r="B592" s="15">
        <f t="shared" si="8"/>
        <v>2.149999999999968</v>
      </c>
      <c r="C592" s="15">
        <v>0.05325741845985876</v>
      </c>
      <c r="F592" s="15">
        <v>0.05325741845985876</v>
      </c>
      <c r="G592" s="15">
        <v>0.05325741845985876</v>
      </c>
    </row>
    <row r="593" spans="2:7" ht="13.5">
      <c r="B593" s="15">
        <f t="shared" si="8"/>
        <v>2.1599999999999677</v>
      </c>
      <c r="C593" s="15">
        <v>0.05254814810146268</v>
      </c>
      <c r="F593" s="15">
        <v>0.05254814810146268</v>
      </c>
      <c r="G593" s="15">
        <v>0.05254814810146268</v>
      </c>
    </row>
    <row r="594" spans="2:7" ht="13.5">
      <c r="B594" s="15">
        <f t="shared" si="8"/>
        <v>2.1699999999999675</v>
      </c>
      <c r="C594" s="15">
        <v>0.05184821227906378</v>
      </c>
      <c r="F594" s="15">
        <v>0.05184821227906378</v>
      </c>
      <c r="G594" s="15">
        <v>0.05184821227906378</v>
      </c>
    </row>
    <row r="595" spans="2:7" ht="13.5">
      <c r="B595" s="15">
        <f t="shared" si="8"/>
        <v>2.1799999999999673</v>
      </c>
      <c r="C595" s="15">
        <v>0.05115750472203239</v>
      </c>
      <c r="F595" s="15">
        <v>0.05115750472203239</v>
      </c>
      <c r="G595" s="15">
        <v>0.05115750472203239</v>
      </c>
    </row>
    <row r="596" spans="2:7" ht="13.5">
      <c r="B596" s="15">
        <f t="shared" si="8"/>
        <v>2.189999999999967</v>
      </c>
      <c r="C596" s="15">
        <v>0.050475919721257416</v>
      </c>
      <c r="F596" s="15">
        <v>0.050475919721257416</v>
      </c>
      <c r="G596" s="15">
        <v>0.050475919721257416</v>
      </c>
    </row>
    <row r="597" spans="2:7" ht="13.5">
      <c r="B597" s="15">
        <f t="shared" si="8"/>
        <v>2.199999999999967</v>
      </c>
      <c r="C597" s="15">
        <v>0.04980335215034876</v>
      </c>
      <c r="F597" s="15">
        <v>0.04980335215034876</v>
      </c>
      <c r="G597" s="15">
        <v>0.04980335215034876</v>
      </c>
    </row>
    <row r="598" spans="2:7" ht="13.5">
      <c r="B598" s="15">
        <f t="shared" si="8"/>
        <v>2.2099999999999667</v>
      </c>
      <c r="C598" s="15">
        <v>0.04913969748580198</v>
      </c>
      <c r="F598" s="15">
        <v>0.04913969748580198</v>
      </c>
      <c r="G598" s="15">
        <v>0.04913969748580198</v>
      </c>
    </row>
    <row r="599" spans="2:7" ht="13.5">
      <c r="B599" s="15">
        <f t="shared" si="8"/>
        <v>2.2199999999999664</v>
      </c>
      <c r="C599" s="15">
        <v>0.04848485182615143</v>
      </c>
      <c r="F599" s="15">
        <v>0.04848485182615143</v>
      </c>
      <c r="G599" s="15">
        <v>0.04848485182615143</v>
      </c>
    </row>
    <row r="600" spans="2:7" ht="13.5">
      <c r="B600" s="15">
        <f t="shared" si="8"/>
        <v>2.2299999999999662</v>
      </c>
      <c r="C600" s="15">
        <v>0.047838711910140615</v>
      </c>
      <c r="F600" s="15">
        <v>0.047838711910140615</v>
      </c>
      <c r="G600" s="15">
        <v>0.047838711910140615</v>
      </c>
    </row>
    <row r="601" spans="2:7" ht="13.5">
      <c r="B601" s="15">
        <f t="shared" si="8"/>
        <v>2.239999999999966</v>
      </c>
      <c r="C601" s="15">
        <v>0.0472011751339354</v>
      </c>
      <c r="F601" s="15">
        <v>0.0472011751339354</v>
      </c>
      <c r="G601" s="15">
        <v>0.0472011751339354</v>
      </c>
    </row>
    <row r="602" spans="2:7" ht="13.5">
      <c r="B602" s="15">
        <f t="shared" si="8"/>
        <v>2.249999999999966</v>
      </c>
      <c r="C602" s="15">
        <v>0.046572139567407383</v>
      </c>
      <c r="F602" s="15">
        <v>0.046572139567407383</v>
      </c>
      <c r="G602" s="15">
        <v>0.046572139567407383</v>
      </c>
    </row>
    <row r="603" spans="2:7" ht="13.5">
      <c r="B603" s="15">
        <f t="shared" si="8"/>
        <v>2.2599999999999656</v>
      </c>
      <c r="C603" s="15">
        <v>0.04595150396951314</v>
      </c>
      <c r="F603" s="15">
        <v>0.04595150396951314</v>
      </c>
      <c r="G603" s="15">
        <v>0.04595150396951314</v>
      </c>
    </row>
    <row r="604" spans="2:7" ht="13.5">
      <c r="B604" s="15">
        <f aca="true" t="shared" si="9" ref="B604:B667">B603+0.01</f>
        <v>2.2699999999999654</v>
      </c>
      <c r="C604" s="15">
        <v>0.045339167802795025</v>
      </c>
      <c r="F604" s="15">
        <v>0.045339167802795025</v>
      </c>
      <c r="G604" s="15">
        <v>0.045339167802795025</v>
      </c>
    </row>
    <row r="605" spans="2:7" ht="13.5">
      <c r="B605" s="15">
        <f t="shared" si="9"/>
        <v>2.279999999999965</v>
      </c>
      <c r="C605" s="15">
        <v>0.044735031247029294</v>
      </c>
      <c r="F605" s="15">
        <v>0.044735031247029294</v>
      </c>
      <c r="G605" s="15">
        <v>0.044735031247029294</v>
      </c>
    </row>
    <row r="606" spans="2:7" ht="13.5">
      <c r="B606" s="15">
        <f t="shared" si="9"/>
        <v>2.289999999999965</v>
      </c>
      <c r="C606" s="15">
        <v>0.04413899521204565</v>
      </c>
      <c r="F606" s="15">
        <v>0.04413899521204565</v>
      </c>
      <c r="G606" s="15">
        <v>0.04413899521204565</v>
      </c>
    </row>
    <row r="607" spans="2:7" ht="13.5">
      <c r="B607" s="15">
        <f t="shared" si="9"/>
        <v>2.2999999999999647</v>
      </c>
      <c r="C607" s="15">
        <v>0.04355096134974365</v>
      </c>
      <c r="F607" s="15">
        <v>0.04355096134974365</v>
      </c>
      <c r="G607" s="15">
        <v>0.04355096134974365</v>
      </c>
    </row>
    <row r="608" spans="2:7" ht="13.5">
      <c r="B608" s="15">
        <f t="shared" si="9"/>
        <v>2.3099999999999645</v>
      </c>
      <c r="C608" s="15">
        <v>0.042970832065329055</v>
      </c>
      <c r="F608" s="15">
        <v>0.042970832065329055</v>
      </c>
      <c r="G608" s="15">
        <v>0.042970832065329055</v>
      </c>
    </row>
    <row r="609" spans="2:7" ht="13.5">
      <c r="B609" s="15">
        <f t="shared" si="9"/>
        <v>2.3199999999999643</v>
      </c>
      <c r="C609" s="15">
        <v>0.042398510527794586</v>
      </c>
      <c r="F609" s="15">
        <v>0.042398510527794586</v>
      </c>
      <c r="G609" s="15">
        <v>0.042398510527794586</v>
      </c>
    </row>
    <row r="610" spans="2:7" ht="13.5">
      <c r="B610" s="15">
        <f t="shared" si="9"/>
        <v>2.329999999999964</v>
      </c>
      <c r="C610" s="15">
        <v>0.041833900679667795</v>
      </c>
      <c r="F610" s="15">
        <v>0.041833900679667795</v>
      </c>
      <c r="G610" s="15">
        <v>0.041833900679667795</v>
      </c>
    </row>
    <row r="611" spans="2:7" ht="13.5">
      <c r="B611" s="15">
        <f t="shared" si="9"/>
        <v>2.339999999999964</v>
      </c>
      <c r="C611" s="15">
        <v>0.04127690724604898</v>
      </c>
      <c r="F611" s="15">
        <v>0.04127690724604898</v>
      </c>
      <c r="G611" s="15">
        <v>0.04127690724604898</v>
      </c>
    </row>
    <row r="612" spans="2:7" ht="13.5">
      <c r="B612" s="15">
        <f t="shared" si="9"/>
        <v>2.3499999999999637</v>
      </c>
      <c r="C612" s="15">
        <v>0.040727435742961345</v>
      </c>
      <c r="F612" s="15">
        <v>0.040727435742961345</v>
      </c>
      <c r="G612" s="15">
        <v>0.040727435742961345</v>
      </c>
    </row>
    <row r="613" spans="2:7" ht="13.5">
      <c r="B613" s="15">
        <f t="shared" si="9"/>
        <v>2.3599999999999635</v>
      </c>
      <c r="C613" s="15">
        <v>0.04018539248503602</v>
      </c>
      <c r="F613" s="15">
        <v>0.04018539248503602</v>
      </c>
      <c r="G613" s="15">
        <v>0.04018539248503602</v>
      </c>
    </row>
    <row r="614" spans="2:7" ht="13.5">
      <c r="B614" s="15">
        <f t="shared" si="9"/>
        <v>2.3699999999999632</v>
      </c>
      <c r="C614" s="15">
        <v>0.039650684592551944</v>
      </c>
      <c r="F614" s="15">
        <v>0.039650684592551944</v>
      </c>
      <c r="G614" s="15">
        <v>0.039650684592551944</v>
      </c>
    </row>
    <row r="615" spans="2:7" ht="13.5">
      <c r="B615" s="15">
        <f t="shared" si="9"/>
        <v>2.379999999999963</v>
      </c>
      <c r="C615" s="15">
        <v>0.039123219997853516</v>
      </c>
      <c r="F615" s="15">
        <v>0.039123219997853516</v>
      </c>
      <c r="G615" s="15">
        <v>0.039123219997853516</v>
      </c>
    </row>
    <row r="616" spans="2:7" ht="13.5">
      <c r="B616" s="15">
        <f t="shared" si="9"/>
        <v>2.389999999999963</v>
      </c>
      <c r="C616" s="15">
        <v>0.03860290745116501</v>
      </c>
      <c r="F616" s="15">
        <v>0.03860290745116501</v>
      </c>
      <c r="G616" s="15">
        <v>0.03860290745116501</v>
      </c>
    </row>
    <row r="617" spans="2:7" ht="13.5">
      <c r="B617" s="15">
        <f t="shared" si="9"/>
        <v>2.3999999999999626</v>
      </c>
      <c r="C617" s="15">
        <v>0.038089656525822926</v>
      </c>
      <c r="F617" s="15">
        <v>0.038089656525822926</v>
      </c>
      <c r="G617" s="15">
        <v>0.038089656525822926</v>
      </c>
    </row>
    <row r="618" spans="2:7" ht="13.5">
      <c r="B618" s="15">
        <f t="shared" si="9"/>
        <v>2.4099999999999624</v>
      </c>
      <c r="C618" s="15">
        <v>0.03758337762294575</v>
      </c>
      <c r="F618" s="15">
        <v>0.03758337762294575</v>
      </c>
      <c r="G618" s="15">
        <v>0.03758337762294575</v>
      </c>
    </row>
    <row r="619" spans="2:7" ht="13.5">
      <c r="B619" s="15">
        <f t="shared" si="9"/>
        <v>2.419999999999962</v>
      </c>
      <c r="C619" s="15">
        <v>0.03708398197556024</v>
      </c>
      <c r="F619" s="15">
        <v>0.03708398197556024</v>
      </c>
      <c r="G619" s="15">
        <v>0.03708398197556024</v>
      </c>
    </row>
    <row r="620" spans="2:7" ht="13.5">
      <c r="B620" s="15">
        <f t="shared" si="9"/>
        <v>2.429999999999962</v>
      </c>
      <c r="C620" s="15">
        <v>0.036591381652203325</v>
      </c>
      <c r="F620" s="15">
        <v>0.036591381652203325</v>
      </c>
      <c r="G620" s="15">
        <v>0.036591381652203325</v>
      </c>
    </row>
    <row r="621" spans="2:7" ht="13.5">
      <c r="B621" s="15">
        <f t="shared" si="9"/>
        <v>2.4399999999999618</v>
      </c>
      <c r="C621" s="15">
        <v>0.036105489560018356</v>
      </c>
      <c r="F621" s="15">
        <v>0.036105489560018356</v>
      </c>
      <c r="G621" s="15">
        <v>0.036105489560018356</v>
      </c>
    </row>
    <row r="622" spans="2:7" ht="13.5">
      <c r="B622" s="15">
        <f t="shared" si="9"/>
        <v>2.4499999999999615</v>
      </c>
      <c r="C622" s="15">
        <v>0.03562621944736302</v>
      </c>
      <c r="F622" s="15">
        <v>0.03562621944736302</v>
      </c>
      <c r="G622" s="15">
        <v>0.03562621944736302</v>
      </c>
    </row>
    <row r="623" spans="2:7" ht="13.5">
      <c r="B623" s="15">
        <f t="shared" si="9"/>
        <v>2.4599999999999613</v>
      </c>
      <c r="C623" s="15">
        <v>0.035153485905947544</v>
      </c>
      <c r="F623" s="15">
        <v>0.035153485905947544</v>
      </c>
      <c r="G623" s="15">
        <v>0.035153485905947544</v>
      </c>
    </row>
    <row r="624" spans="2:7" ht="13.5">
      <c r="B624" s="15">
        <f t="shared" si="9"/>
        <v>2.469999999999961</v>
      </c>
      <c r="C624" s="15">
        <v>0.03468720437251923</v>
      </c>
      <c r="F624" s="15">
        <v>0.03468720437251923</v>
      </c>
      <c r="G624" s="15">
        <v>0.03468720437251923</v>
      </c>
    </row>
    <row r="625" spans="2:7" ht="13.5">
      <c r="B625" s="15">
        <f t="shared" si="9"/>
        <v>2.479999999999961</v>
      </c>
      <c r="C625" s="15">
        <v>0.03422729113011148</v>
      </c>
      <c r="F625" s="15">
        <v>0.03422729113011148</v>
      </c>
      <c r="G625" s="15">
        <v>0.03422729113011148</v>
      </c>
    </row>
    <row r="626" spans="2:7" ht="13.5">
      <c r="B626" s="15">
        <f t="shared" si="9"/>
        <v>2.4899999999999607</v>
      </c>
      <c r="C626" s="15">
        <v>0.03377366330887238</v>
      </c>
      <c r="F626" s="15">
        <v>0.03377366330887238</v>
      </c>
      <c r="G626" s="15">
        <v>0.03377366330887238</v>
      </c>
    </row>
    <row r="627" spans="2:7" ht="13.5">
      <c r="B627" s="15">
        <f t="shared" si="9"/>
        <v>2.4999999999999605</v>
      </c>
      <c r="C627" s="15">
        <v>0.033326238886489966</v>
      </c>
      <c r="F627" s="15">
        <v>0.033326238886489966</v>
      </c>
      <c r="G627" s="15">
        <v>0.033326238886489966</v>
      </c>
    </row>
    <row r="628" spans="2:7" ht="13.5">
      <c r="B628" s="15">
        <f t="shared" si="9"/>
        <v>2.5099999999999603</v>
      </c>
      <c r="C628" s="15">
        <v>0.032884936688228866</v>
      </c>
      <c r="F628" s="15">
        <v>0.032884936688228866</v>
      </c>
      <c r="G628" s="15">
        <v>0.032884936688228866</v>
      </c>
    </row>
    <row r="629" spans="2:7" ht="13.5">
      <c r="B629" s="15">
        <f t="shared" si="9"/>
        <v>2.51999999999996</v>
      </c>
      <c r="C629" s="15">
        <v>0.03244967638659424</v>
      </c>
      <c r="F629" s="15">
        <v>0.03244967638659424</v>
      </c>
      <c r="G629" s="15">
        <v>0.03244967638659424</v>
      </c>
    </row>
    <row r="630" spans="2:7" ht="13.5">
      <c r="B630" s="15">
        <f t="shared" si="9"/>
        <v>2.52999999999996</v>
      </c>
      <c r="C630" s="15">
        <v>0.03202037850063745</v>
      </c>
      <c r="F630" s="15">
        <v>0.03202037850063745</v>
      </c>
      <c r="G630" s="15">
        <v>0.03202037850063745</v>
      </c>
    </row>
    <row r="631" spans="2:7" ht="13.5">
      <c r="B631" s="15">
        <f t="shared" si="9"/>
        <v>2.5399999999999596</v>
      </c>
      <c r="C631" s="15">
        <v>0.031596964394917854</v>
      </c>
      <c r="F631" s="15">
        <v>0.031596964394917854</v>
      </c>
      <c r="G631" s="15">
        <v>0.031596964394917854</v>
      </c>
    </row>
    <row r="632" spans="2:7" ht="13.5">
      <c r="B632" s="15">
        <f t="shared" si="9"/>
        <v>2.5499999999999594</v>
      </c>
      <c r="C632" s="15">
        <v>0.031179356278135187</v>
      </c>
      <c r="F632" s="15">
        <v>0.031179356278135187</v>
      </c>
      <c r="G632" s="15">
        <v>0.031179356278135187</v>
      </c>
    </row>
    <row r="633" spans="2:7" ht="13.5">
      <c r="B633" s="15">
        <f t="shared" si="9"/>
        <v>2.559999999999959</v>
      </c>
      <c r="C633" s="15">
        <v>0.030767477201445705</v>
      </c>
      <c r="F633" s="15">
        <v>0.030767477201445705</v>
      </c>
      <c r="G633" s="15">
        <v>0.030767477201445705</v>
      </c>
    </row>
    <row r="634" spans="2:7" ht="13.5">
      <c r="B634" s="15">
        <f t="shared" si="9"/>
        <v>2.569999999999959</v>
      </c>
      <c r="C634" s="15">
        <v>0.030361251056475774</v>
      </c>
      <c r="F634" s="15">
        <v>0.030361251056475774</v>
      </c>
      <c r="G634" s="15">
        <v>0.030361251056475774</v>
      </c>
    </row>
    <row r="635" spans="2:7" ht="13.5">
      <c r="B635" s="15">
        <f t="shared" si="9"/>
        <v>2.5799999999999588</v>
      </c>
      <c r="C635" s="15">
        <v>0.02996060257304575</v>
      </c>
      <c r="F635" s="15">
        <v>0.02996060257304575</v>
      </c>
      <c r="G635" s="15">
        <v>0.02996060257304575</v>
      </c>
    </row>
    <row r="636" spans="2:7" ht="13.5">
      <c r="B636" s="15">
        <f t="shared" si="9"/>
        <v>2.5899999999999586</v>
      </c>
      <c r="C636" s="15">
        <v>0.02956545731661681</v>
      </c>
      <c r="F636" s="15">
        <v>0.02956545731661681</v>
      </c>
      <c r="G636" s="15">
        <v>0.02956545731661681</v>
      </c>
    </row>
    <row r="637" spans="2:7" ht="13.5">
      <c r="B637" s="15">
        <f t="shared" si="9"/>
        <v>2.5999999999999583</v>
      </c>
      <c r="C637" s="15">
        <v>0.029175741685472777</v>
      </c>
      <c r="F637" s="15">
        <v>0.029175741685472777</v>
      </c>
      <c r="G637" s="15">
        <v>0.029175741685472777</v>
      </c>
    </row>
    <row r="638" spans="2:7" ht="13.5">
      <c r="B638" s="15">
        <f t="shared" si="9"/>
        <v>2.609999999999958</v>
      </c>
      <c r="C638" s="15">
        <v>0.02879138290764931</v>
      </c>
      <c r="F638" s="15">
        <v>0.02879138290764931</v>
      </c>
      <c r="G638" s="15">
        <v>0.02879138290764931</v>
      </c>
    </row>
    <row r="639" spans="2:7" ht="13.5">
      <c r="B639" s="15">
        <f t="shared" si="9"/>
        <v>2.619999999999958</v>
      </c>
      <c r="C639" s="15">
        <v>0.028412309037621288</v>
      </c>
      <c r="F639" s="15">
        <v>0.028412309037621288</v>
      </c>
      <c r="G639" s="15">
        <v>0.028412309037621288</v>
      </c>
    </row>
    <row r="640" spans="2:7" ht="13.5">
      <c r="B640" s="15">
        <f t="shared" si="9"/>
        <v>2.6299999999999577</v>
      </c>
      <c r="C640" s="15">
        <v>0.02803844895276074</v>
      </c>
      <c r="F640" s="15">
        <v>0.02803844895276074</v>
      </c>
      <c r="G640" s="15">
        <v>0.02803844895276074</v>
      </c>
    </row>
    <row r="641" spans="2:7" ht="13.5">
      <c r="B641" s="15">
        <f t="shared" si="9"/>
        <v>2.6399999999999575</v>
      </c>
      <c r="C641" s="15">
        <v>0.027669732349574858</v>
      </c>
      <c r="F641" s="15">
        <v>0.027669732349574858</v>
      </c>
      <c r="G641" s="15">
        <v>0.027669732349574858</v>
      </c>
    </row>
    <row r="642" spans="2:7" ht="13.5">
      <c r="B642" s="15">
        <f t="shared" si="9"/>
        <v>2.6499999999999573</v>
      </c>
      <c r="C642" s="15">
        <v>0.027306089739736066</v>
      </c>
      <c r="F642" s="15">
        <v>0.027306089739736066</v>
      </c>
      <c r="G642" s="15">
        <v>0.027306089739736066</v>
      </c>
    </row>
    <row r="643" spans="2:7" ht="13.5">
      <c r="B643" s="15">
        <f t="shared" si="9"/>
        <v>2.659999999999957</v>
      </c>
      <c r="C643" s="15">
        <v>0.026947452445913372</v>
      </c>
      <c r="F643" s="15">
        <v>0.026947452445913372</v>
      </c>
      <c r="G643" s="15">
        <v>0.026947452445913372</v>
      </c>
    </row>
    <row r="644" spans="2:7" ht="13.5">
      <c r="B644" s="15">
        <f t="shared" si="9"/>
        <v>2.669999999999957</v>
      </c>
      <c r="C644" s="15">
        <v>0.026593752597415553</v>
      </c>
      <c r="F644" s="15">
        <v>0.026593752597415553</v>
      </c>
      <c r="G644" s="15">
        <v>0.026593752597415553</v>
      </c>
    </row>
    <row r="645" spans="2:7" ht="13.5">
      <c r="B645" s="15">
        <f t="shared" si="9"/>
        <v>2.6799999999999566</v>
      </c>
      <c r="C645" s="15">
        <v>0.026244923125655746</v>
      </c>
      <c r="F645" s="15">
        <v>0.026244923125655746</v>
      </c>
      <c r="G645" s="15">
        <v>0.026244923125655746</v>
      </c>
    </row>
    <row r="646" spans="2:7" ht="13.5">
      <c r="B646" s="15">
        <f t="shared" si="9"/>
        <v>2.6899999999999564</v>
      </c>
      <c r="C646" s="15">
        <v>0.02590089775944672</v>
      </c>
      <c r="F646" s="15">
        <v>0.02590089775944672</v>
      </c>
      <c r="G646" s="15">
        <v>0.02590089775944672</v>
      </c>
    </row>
    <row r="647" spans="2:7" ht="13.5">
      <c r="B647" s="15">
        <f t="shared" si="9"/>
        <v>2.699999999999956</v>
      </c>
      <c r="C647" s="15">
        <v>0.02556161102013585</v>
      </c>
      <c r="F647" s="15">
        <v>0.02556161102013585</v>
      </c>
      <c r="G647" s="15">
        <v>0.02556161102013585</v>
      </c>
    </row>
    <row r="648" spans="2:7" ht="13.5">
      <c r="B648" s="15">
        <f t="shared" si="9"/>
        <v>2.709999999999956</v>
      </c>
      <c r="C648" s="15">
        <v>0.02522699821658907</v>
      </c>
      <c r="F648" s="15">
        <v>0.02522699821658907</v>
      </c>
      <c r="G648" s="15">
        <v>0.02522699821658907</v>
      </c>
    </row>
    <row r="649" spans="2:7" ht="13.5">
      <c r="B649" s="15">
        <f t="shared" si="9"/>
        <v>2.719999999999956</v>
      </c>
      <c r="C649" s="15">
        <v>0.024896995440031666</v>
      </c>
      <c r="F649" s="15">
        <v>0.024896995440031666</v>
      </c>
      <c r="G649" s="15">
        <v>0.024896995440031666</v>
      </c>
    </row>
    <row r="650" spans="2:7" ht="13.5">
      <c r="B650" s="15">
        <f t="shared" si="9"/>
        <v>2.7299999999999556</v>
      </c>
      <c r="C650" s="15">
        <v>0.024571539558754654</v>
      </c>
      <c r="F650" s="15">
        <v>0.024571539558754654</v>
      </c>
      <c r="G650" s="15">
        <v>0.024571539558754654</v>
      </c>
    </row>
    <row r="651" spans="2:7" ht="13.5">
      <c r="B651" s="15">
        <f t="shared" si="9"/>
        <v>2.7399999999999554</v>
      </c>
      <c r="C651" s="15">
        <v>0.02425056821269463</v>
      </c>
      <c r="F651" s="15">
        <v>0.02425056821269463</v>
      </c>
      <c r="G651" s="15">
        <v>0.02425056821269463</v>
      </c>
    </row>
    <row r="652" spans="2:7" ht="13.5">
      <c r="B652" s="15">
        <f t="shared" si="9"/>
        <v>2.749999999999955</v>
      </c>
      <c r="C652" s="15">
        <v>0.023934019807894696</v>
      </c>
      <c r="F652" s="15">
        <v>0.023934019807894696</v>
      </c>
      <c r="G652" s="15">
        <v>0.023934019807894696</v>
      </c>
    </row>
    <row r="653" spans="2:7" ht="13.5">
      <c r="B653" s="15">
        <f t="shared" si="9"/>
        <v>2.759999999999955</v>
      </c>
      <c r="C653" s="15">
        <v>0.023621833510854114</v>
      </c>
      <c r="F653" s="15">
        <v>0.023621833510854114</v>
      </c>
      <c r="G653" s="15">
        <v>0.023621833510854114</v>
      </c>
    </row>
    <row r="654" spans="2:7" ht="13.5">
      <c r="B654" s="15">
        <f t="shared" si="9"/>
        <v>2.7699999999999547</v>
      </c>
      <c r="C654" s="15">
        <v>0.023313949242773746</v>
      </c>
      <c r="F654" s="15">
        <v>0.023313949242773746</v>
      </c>
      <c r="G654" s="15">
        <v>0.023313949242773746</v>
      </c>
    </row>
    <row r="655" spans="2:7" ht="13.5">
      <c r="B655" s="15">
        <f t="shared" si="9"/>
        <v>2.7799999999999545</v>
      </c>
      <c r="C655" s="15">
        <v>0.02301030767370463</v>
      </c>
      <c r="F655" s="15">
        <v>0.02301030767370463</v>
      </c>
      <c r="G655" s="15">
        <v>0.02301030767370463</v>
      </c>
    </row>
    <row r="656" spans="2:7" ht="13.5">
      <c r="B656" s="15">
        <f t="shared" si="9"/>
        <v>2.7899999999999543</v>
      </c>
      <c r="C656" s="15">
        <v>0.022710850216605842</v>
      </c>
      <c r="F656" s="15">
        <v>0.022710850216605842</v>
      </c>
      <c r="G656" s="15">
        <v>0.022710850216605842</v>
      </c>
    </row>
    <row r="657" spans="2:7" ht="13.5">
      <c r="B657" s="15">
        <f t="shared" si="9"/>
        <v>2.799999999999954</v>
      </c>
      <c r="C657" s="15">
        <v>0.02241551902131886</v>
      </c>
      <c r="F657" s="15">
        <v>0.02241551902131886</v>
      </c>
      <c r="G657" s="15">
        <v>0.02241551902131886</v>
      </c>
    </row>
    <row r="658" spans="2:7" ht="13.5">
      <c r="B658" s="15">
        <f t="shared" si="9"/>
        <v>2.809999999999954</v>
      </c>
      <c r="C658" s="15">
        <v>0.02212425696846413</v>
      </c>
      <c r="F658" s="15">
        <v>0.02212425696846413</v>
      </c>
      <c r="G658" s="15">
        <v>0.02212425696846413</v>
      </c>
    </row>
    <row r="659" spans="2:7" ht="13.5">
      <c r="B659" s="15">
        <f t="shared" si="9"/>
        <v>2.8199999999999537</v>
      </c>
      <c r="C659" s="15">
        <v>0.021837007663266513</v>
      </c>
      <c r="F659" s="15">
        <v>0.021837007663266513</v>
      </c>
      <c r="G659" s="15">
        <v>0.021837007663266513</v>
      </c>
    </row>
    <row r="660" spans="2:7" ht="13.5">
      <c r="B660" s="15">
        <f t="shared" si="9"/>
        <v>2.8299999999999534</v>
      </c>
      <c r="C660" s="15">
        <v>0.021553715429314755</v>
      </c>
      <c r="F660" s="15">
        <v>0.021553715429314755</v>
      </c>
      <c r="G660" s="15">
        <v>0.021553715429314755</v>
      </c>
    </row>
    <row r="661" spans="2:7" ht="13.5">
      <c r="B661" s="15">
        <f t="shared" si="9"/>
        <v>2.8399999999999532</v>
      </c>
      <c r="C661" s="15">
        <v>0.02127432530226148</v>
      </c>
      <c r="F661" s="15">
        <v>0.02127432530226148</v>
      </c>
      <c r="G661" s="15">
        <v>0.02127432530226148</v>
      </c>
    </row>
    <row r="662" spans="2:7" ht="13.5">
      <c r="B662" s="15">
        <f t="shared" si="9"/>
        <v>2.849999999999953</v>
      </c>
      <c r="C662" s="15">
        <v>0.02099878302346834</v>
      </c>
      <c r="F662" s="15">
        <v>0.02099878302346834</v>
      </c>
      <c r="G662" s="15">
        <v>0.02099878302346834</v>
      </c>
    </row>
    <row r="663" spans="2:7" ht="13.5">
      <c r="B663" s="15">
        <f t="shared" si="9"/>
        <v>2.859999999999953</v>
      </c>
      <c r="C663" s="15">
        <v>0.02072703503360232</v>
      </c>
      <c r="F663" s="15">
        <v>0.02072703503360232</v>
      </c>
      <c r="G663" s="15">
        <v>0.02072703503360232</v>
      </c>
    </row>
    <row r="664" spans="2:7" ht="13.5">
      <c r="B664" s="15">
        <f t="shared" si="9"/>
        <v>2.8699999999999526</v>
      </c>
      <c r="C664" s="15">
        <v>0.020459028466187603</v>
      </c>
      <c r="F664" s="15">
        <v>0.020459028466187603</v>
      </c>
      <c r="G664" s="15">
        <v>0.020459028466187603</v>
      </c>
    </row>
    <row r="665" spans="2:7" ht="13.5">
      <c r="B665" s="15">
        <f t="shared" si="9"/>
        <v>2.8799999999999524</v>
      </c>
      <c r="C665" s="15">
        <v>0.020194711141118506</v>
      </c>
      <c r="F665" s="15">
        <v>0.020194711141118506</v>
      </c>
      <c r="G665" s="15">
        <v>0.020194711141118506</v>
      </c>
    </row>
    <row r="666" spans="2:7" ht="13.5">
      <c r="B666" s="15">
        <f t="shared" si="9"/>
        <v>2.889999999999952</v>
      </c>
      <c r="C666" s="15">
        <v>0.01993403155813758</v>
      </c>
      <c r="F666" s="15">
        <v>0.01993403155813758</v>
      </c>
      <c r="G666" s="15">
        <v>0.01993403155813758</v>
      </c>
    </row>
    <row r="667" spans="2:7" ht="13.5">
      <c r="B667" s="15">
        <f t="shared" si="9"/>
        <v>2.899999999999952</v>
      </c>
      <c r="C667" s="15">
        <v>0.019676938890283897</v>
      </c>
      <c r="F667" s="15">
        <v>0.019676938890283897</v>
      </c>
      <c r="G667" s="15">
        <v>0.019676938890283897</v>
      </c>
    </row>
    <row r="668" spans="2:7" ht="13.5">
      <c r="B668" s="15">
        <f aca="true" t="shared" si="10" ref="B668:B727">B667+0.01</f>
        <v>2.9099999999999517</v>
      </c>
      <c r="C668" s="15">
        <v>0.019423382977315513</v>
      </c>
      <c r="F668" s="15">
        <v>0.019423382977315513</v>
      </c>
      <c r="G668" s="15">
        <v>0.019423382977315513</v>
      </c>
    </row>
    <row r="669" spans="2:7" ht="13.5">
      <c r="B669" s="15">
        <f t="shared" si="10"/>
        <v>2.9199999999999515</v>
      </c>
      <c r="C669" s="15">
        <v>0.01917331431911056</v>
      </c>
      <c r="F669" s="15">
        <v>0.01917331431911056</v>
      </c>
      <c r="G669" s="15">
        <v>0.01917331431911056</v>
      </c>
    </row>
    <row r="670" spans="2:7" ht="13.5">
      <c r="B670" s="15">
        <f t="shared" si="10"/>
        <v>2.9299999999999513</v>
      </c>
      <c r="C670" s="15">
        <v>0.01892668406905066</v>
      </c>
      <c r="F670" s="15">
        <v>0.01892668406905066</v>
      </c>
      <c r="G670" s="15">
        <v>0.01892668406905066</v>
      </c>
    </row>
    <row r="671" spans="2:7" ht="13.5">
      <c r="B671" s="15">
        <f t="shared" si="10"/>
        <v>2.939999999999951</v>
      </c>
      <c r="C671" s="15">
        <v>0.018683444027390972</v>
      </c>
      <c r="F671" s="15">
        <v>0.018683444027390972</v>
      </c>
      <c r="G671" s="15">
        <v>0.018683444027390972</v>
      </c>
    </row>
    <row r="672" spans="2:7" ht="13.5">
      <c r="B672" s="15">
        <f t="shared" si="10"/>
        <v>2.949999999999951</v>
      </c>
      <c r="C672" s="15">
        <v>0.018443546634619983</v>
      </c>
      <c r="F672" s="15">
        <v>0.018443546634619983</v>
      </c>
      <c r="G672" s="15">
        <v>0.018443546634619983</v>
      </c>
    </row>
    <row r="673" spans="2:7" ht="13.5">
      <c r="B673" s="15">
        <f t="shared" si="10"/>
        <v>2.9599999999999507</v>
      </c>
      <c r="C673" s="15">
        <v>0.01820694496481317</v>
      </c>
      <c r="F673" s="15">
        <v>0.01820694496481317</v>
      </c>
      <c r="G673" s="15">
        <v>0.01820694496481317</v>
      </c>
    </row>
    <row r="674" spans="2:7" ht="13.5">
      <c r="B674" s="15">
        <f t="shared" si="10"/>
        <v>2.9699999999999505</v>
      </c>
      <c r="C674" s="15">
        <v>0.017973592718983567</v>
      </c>
      <c r="F674" s="15">
        <v>0.017973592718983567</v>
      </c>
      <c r="G674" s="15">
        <v>0.017973592718983567</v>
      </c>
    </row>
    <row r="675" spans="2:7" ht="13.5">
      <c r="B675" s="15">
        <f t="shared" si="10"/>
        <v>2.9799999999999502</v>
      </c>
      <c r="C675" s="15">
        <v>0.017743444218432637</v>
      </c>
      <c r="F675" s="15">
        <v>0.017743444218432637</v>
      </c>
      <c r="G675" s="15">
        <v>0.017743444218432637</v>
      </c>
    </row>
    <row r="676" spans="2:7" ht="13.5">
      <c r="B676" s="15">
        <f t="shared" si="10"/>
        <v>2.98999999999995</v>
      </c>
      <c r="C676" s="15">
        <v>0.017516454398104443</v>
      </c>
      <c r="F676" s="15">
        <v>0.017516454398104443</v>
      </c>
      <c r="G676" s="15">
        <v>0.017516454398104443</v>
      </c>
    </row>
    <row r="677" spans="1:7" ht="13.5">
      <c r="A677" s="15">
        <v>3</v>
      </c>
      <c r="B677" s="15">
        <f t="shared" si="10"/>
        <v>2.99999999999995</v>
      </c>
      <c r="C677" s="15">
        <v>0.01729257879994647</v>
      </c>
      <c r="F677" s="15">
        <v>0.01729257879994647</v>
      </c>
      <c r="G677" s="15">
        <v>0.01729257879994647</v>
      </c>
    </row>
    <row r="678" spans="2:7" ht="13.5">
      <c r="B678" s="15">
        <f t="shared" si="10"/>
        <v>3.0099999999999496</v>
      </c>
      <c r="C678" s="15">
        <v>0.017071773566279334</v>
      </c>
      <c r="F678" s="15">
        <v>0.017071773566279334</v>
      </c>
      <c r="G678" s="15">
        <v>0.017071773566279334</v>
      </c>
    </row>
    <row r="679" spans="2:7" ht="13.5">
      <c r="B679" s="15">
        <f t="shared" si="10"/>
        <v>3.0199999999999494</v>
      </c>
      <c r="C679" s="15">
        <v>0.01685399543317882</v>
      </c>
      <c r="F679" s="15">
        <v>0.01685399543317882</v>
      </c>
      <c r="G679" s="15">
        <v>0.01685399543317882</v>
      </c>
    </row>
    <row r="680" spans="2:7" ht="13.5">
      <c r="B680" s="15">
        <f t="shared" si="10"/>
        <v>3.029999999999949</v>
      </c>
      <c r="C680" s="15">
        <v>0.016639201723872347</v>
      </c>
      <c r="F680" s="15">
        <v>0.016639201723872347</v>
      </c>
      <c r="G680" s="15">
        <v>0.016639201723872347</v>
      </c>
    </row>
    <row r="681" spans="2:7" ht="13.5">
      <c r="B681" s="15">
        <f t="shared" si="10"/>
        <v>3.039999999999949</v>
      </c>
      <c r="C681" s="15">
        <v>0.016427350342152487</v>
      </c>
      <c r="F681" s="15">
        <v>0.016427350342152487</v>
      </c>
      <c r="G681" s="15">
        <v>0.016427350342152487</v>
      </c>
    </row>
    <row r="682" spans="2:7" ht="13.5">
      <c r="B682" s="15">
        <f t="shared" si="10"/>
        <v>3.0499999999999488</v>
      </c>
      <c r="C682" s="15">
        <v>0.016218399765810163</v>
      </c>
      <c r="F682" s="15">
        <v>0.016218399765810163</v>
      </c>
      <c r="G682" s="15">
        <v>0.016218399765810163</v>
      </c>
    </row>
    <row r="683" spans="2:7" ht="13.5">
      <c r="B683" s="15">
        <f t="shared" si="10"/>
        <v>3.0599999999999485</v>
      </c>
      <c r="C683" s="15">
        <v>0.01601230904008931</v>
      </c>
      <c r="F683" s="15">
        <v>0.01601230904008931</v>
      </c>
      <c r="G683" s="15">
        <v>0.01601230904008931</v>
      </c>
    </row>
    <row r="684" spans="2:7" ht="13.5">
      <c r="B684" s="15">
        <f t="shared" si="10"/>
        <v>3.0699999999999483</v>
      </c>
      <c r="C684" s="15">
        <v>0.015809037771165747</v>
      </c>
      <c r="F684" s="15">
        <v>0.015809037771165747</v>
      </c>
      <c r="G684" s="15">
        <v>0.015809037771165747</v>
      </c>
    </row>
    <row r="685" spans="2:7" ht="13.5">
      <c r="B685" s="15">
        <f t="shared" si="10"/>
        <v>3.079999999999948</v>
      </c>
      <c r="C685" s="15">
        <v>0.015608546119651743</v>
      </c>
      <c r="F685" s="15">
        <v>0.015608546119651743</v>
      </c>
      <c r="G685" s="15">
        <v>0.015608546119651743</v>
      </c>
    </row>
    <row r="686" spans="2:7" ht="13.5">
      <c r="B686" s="15">
        <f t="shared" si="10"/>
        <v>3.089999999999948</v>
      </c>
      <c r="C686" s="15">
        <v>0.015410794794128704</v>
      </c>
      <c r="F686" s="15">
        <v>0.015410794794128704</v>
      </c>
      <c r="G686" s="15">
        <v>0.015410794794128704</v>
      </c>
    </row>
    <row r="687" spans="2:7" ht="13.5">
      <c r="B687" s="15">
        <f t="shared" si="10"/>
        <v>3.0999999999999477</v>
      </c>
      <c r="C687" s="15">
        <v>0.01521574504470953</v>
      </c>
      <c r="F687" s="15">
        <v>0.01521574504470953</v>
      </c>
      <c r="G687" s="15">
        <v>0.01521574504470953</v>
      </c>
    </row>
    <row r="688" spans="2:7" ht="13.5">
      <c r="B688" s="15">
        <f t="shared" si="10"/>
        <v>3.1099999999999475</v>
      </c>
      <c r="C688" s="15">
        <v>0.015023358656632598</v>
      </c>
      <c r="F688" s="15">
        <v>0.015023358656632598</v>
      </c>
      <c r="G688" s="15">
        <v>0.015023358656632598</v>
      </c>
    </row>
    <row r="689" spans="2:7" ht="13.5">
      <c r="B689" s="15">
        <f t="shared" si="10"/>
        <v>3.1199999999999473</v>
      </c>
      <c r="C689" s="15">
        <v>0.014833597943888846</v>
      </c>
      <c r="F689" s="15">
        <v>0.014833597943888846</v>
      </c>
      <c r="G689" s="15">
        <v>0.014833597943888846</v>
      </c>
    </row>
    <row r="690" spans="2:7" ht="13.5">
      <c r="B690" s="15">
        <f t="shared" si="10"/>
        <v>3.129999999999947</v>
      </c>
      <c r="C690" s="15">
        <v>0.014646425742883822</v>
      </c>
      <c r="F690" s="15">
        <v>0.014646425742883822</v>
      </c>
      <c r="G690" s="15">
        <v>0.014646425742883822</v>
      </c>
    </row>
    <row r="691" spans="2:7" ht="13.5">
      <c r="B691" s="15">
        <f t="shared" si="10"/>
        <v>3.139999999999947</v>
      </c>
      <c r="C691" s="15">
        <v>0.014461805406135883</v>
      </c>
      <c r="F691" s="15">
        <v>0.014461805406135883</v>
      </c>
      <c r="G691" s="15">
        <v>0.014461805406135883</v>
      </c>
    </row>
    <row r="692" spans="2:7" ht="13.5">
      <c r="B692" s="15">
        <f t="shared" si="10"/>
        <v>3.1499999999999466</v>
      </c>
      <c r="C692" s="15">
        <v>0.01427970079601225</v>
      </c>
      <c r="F692" s="15">
        <v>0.01427970079601225</v>
      </c>
      <c r="G692" s="15">
        <v>0.01427970079601225</v>
      </c>
    </row>
    <row r="693" spans="2:7" ht="13.5">
      <c r="B693" s="15">
        <f t="shared" si="10"/>
        <v>3.1599999999999464</v>
      </c>
      <c r="C693" s="15">
        <v>0.014100076278503995</v>
      </c>
      <c r="F693" s="15">
        <v>0.014100076278503995</v>
      </c>
      <c r="G693" s="15">
        <v>0.014100076278503995</v>
      </c>
    </row>
    <row r="694" spans="2:7" ht="13.5">
      <c r="B694" s="15">
        <f t="shared" si="10"/>
        <v>3.169999999999946</v>
      </c>
      <c r="C694" s="15">
        <v>0.013922896717041494</v>
      </c>
      <c r="F694" s="15">
        <v>0.013922896717041494</v>
      </c>
      <c r="G694" s="15">
        <v>0.013922896717041494</v>
      </c>
    </row>
    <row r="695" spans="2:7" ht="13.5">
      <c r="B695" s="15">
        <f t="shared" si="10"/>
        <v>3.179999999999946</v>
      </c>
      <c r="C695" s="15">
        <v>0.01374812746635121</v>
      </c>
      <c r="F695" s="15">
        <v>0.01374812746635121</v>
      </c>
      <c r="G695" s="15">
        <v>0.01374812746635121</v>
      </c>
    </row>
    <row r="696" spans="2:7" ht="13.5">
      <c r="B696" s="15">
        <f t="shared" si="10"/>
        <v>3.1899999999999458</v>
      </c>
      <c r="C696" s="15">
        <v>0.013575734366355268</v>
      </c>
      <c r="F696" s="15">
        <v>0.013575734366355268</v>
      </c>
      <c r="G696" s="15">
        <v>0.013575734366355268</v>
      </c>
    </row>
    <row r="697" spans="2:7" ht="13.5">
      <c r="B697" s="15">
        <f t="shared" si="10"/>
        <v>3.1999999999999456</v>
      </c>
      <c r="C697" s="15">
        <v>0.013405683736114535</v>
      </c>
      <c r="F697" s="15">
        <v>0.013405683736114535</v>
      </c>
      <c r="G697" s="15">
        <v>0.013405683736114535</v>
      </c>
    </row>
    <row r="698" spans="2:7" ht="13.5">
      <c r="B698" s="15">
        <f t="shared" si="10"/>
        <v>3.2099999999999453</v>
      </c>
      <c r="C698" s="15">
        <v>0.013237942367816507</v>
      </c>
      <c r="F698" s="15">
        <v>0.013237942367816507</v>
      </c>
      <c r="G698" s="15">
        <v>0.013237942367816507</v>
      </c>
    </row>
    <row r="699" spans="2:7" ht="13.5">
      <c r="B699" s="15">
        <f t="shared" si="10"/>
        <v>3.219999999999945</v>
      </c>
      <c r="C699" s="15">
        <v>0.013072477520808574</v>
      </c>
      <c r="F699" s="15">
        <v>0.013072477520808574</v>
      </c>
      <c r="G699" s="15">
        <v>0.013072477520808574</v>
      </c>
    </row>
    <row r="700" spans="2:7" ht="13.5">
      <c r="B700" s="15">
        <f t="shared" si="10"/>
        <v>3.229999999999945</v>
      </c>
      <c r="C700" s="15">
        <v>0.012909256915677842</v>
      </c>
      <c r="F700" s="15">
        <v>0.012909256915677842</v>
      </c>
      <c r="G700" s="15">
        <v>0.012909256915677842</v>
      </c>
    </row>
    <row r="701" spans="2:7" ht="13.5">
      <c r="B701" s="15">
        <f t="shared" si="10"/>
        <v>3.2399999999999447</v>
      </c>
      <c r="C701" s="15">
        <v>0.012748248728378027</v>
      </c>
      <c r="F701" s="15">
        <v>0.012748248728378027</v>
      </c>
      <c r="G701" s="15">
        <v>0.012748248728378027</v>
      </c>
    </row>
    <row r="702" spans="2:7" ht="13.5">
      <c r="B702" s="15">
        <f t="shared" si="10"/>
        <v>3.2499999999999445</v>
      </c>
      <c r="C702" s="15">
        <v>0.012589421584404395</v>
      </c>
      <c r="F702" s="15">
        <v>0.012589421584404395</v>
      </c>
      <c r="G702" s="15">
        <v>0.012589421584404395</v>
      </c>
    </row>
    <row r="703" spans="2:7" ht="13.5">
      <c r="B703" s="15">
        <f t="shared" si="10"/>
        <v>3.2599999999999443</v>
      </c>
      <c r="C703" s="15">
        <v>0.01243274455301716</v>
      </c>
      <c r="F703" s="15">
        <v>0.01243274455301716</v>
      </c>
      <c r="G703" s="15">
        <v>0.01243274455301716</v>
      </c>
    </row>
    <row r="704" spans="2:7" ht="13.5">
      <c r="B704" s="15">
        <f t="shared" si="10"/>
        <v>3.269999999999944</v>
      </c>
      <c r="C704" s="15">
        <v>0.012278187141514274</v>
      </c>
      <c r="F704" s="15">
        <v>0.012278187141514274</v>
      </c>
      <c r="G704" s="15">
        <v>0.012278187141514274</v>
      </c>
    </row>
    <row r="705" spans="2:7" ht="13.5">
      <c r="B705" s="15">
        <f t="shared" si="10"/>
        <v>3.279999999999944</v>
      </c>
      <c r="C705" s="15">
        <v>0.0121257192895539</v>
      </c>
      <c r="F705" s="15">
        <v>0.0121257192895539</v>
      </c>
      <c r="G705" s="15">
        <v>0.0121257192895539</v>
      </c>
    </row>
    <row r="706" spans="2:7" ht="13.5">
      <c r="B706" s="15">
        <f t="shared" si="10"/>
        <v>3.2899999999999436</v>
      </c>
      <c r="C706" s="15">
        <v>0.011975311363527214</v>
      </c>
      <c r="F706" s="15">
        <v>0.011975311363527214</v>
      </c>
      <c r="G706" s="15">
        <v>0.011975311363527214</v>
      </c>
    </row>
    <row r="707" spans="2:7" ht="13.5">
      <c r="B707" s="15">
        <f t="shared" si="10"/>
        <v>3.2999999999999434</v>
      </c>
      <c r="C707" s="15">
        <v>0.011826934150982064</v>
      </c>
      <c r="F707" s="15">
        <v>0.011826934150982064</v>
      </c>
      <c r="G707" s="15">
        <v>0.011826934150982064</v>
      </c>
    </row>
    <row r="708" spans="2:7" ht="13.5">
      <c r="B708" s="15">
        <f t="shared" si="10"/>
        <v>3.309999999999943</v>
      </c>
      <c r="C708" s="15">
        <v>0.011680558855097814</v>
      </c>
      <c r="F708" s="15">
        <v>0.011680558855097814</v>
      </c>
      <c r="G708" s="15">
        <v>0.011680558855097814</v>
      </c>
    </row>
    <row r="709" spans="2:7" ht="13.5">
      <c r="B709" s="15">
        <f t="shared" si="10"/>
        <v>3.319999999999943</v>
      </c>
      <c r="C709" s="15">
        <v>0.0115361570892118</v>
      </c>
      <c r="F709" s="15">
        <v>0.0115361570892118</v>
      </c>
      <c r="G709" s="15">
        <v>0.0115361570892118</v>
      </c>
    </row>
    <row r="710" spans="2:7" ht="13.5">
      <c r="B710" s="15">
        <f t="shared" si="10"/>
        <v>3.329999999999943</v>
      </c>
      <c r="C710" s="15">
        <v>0.011393700871397681</v>
      </c>
      <c r="F710" s="15">
        <v>0.011393700871397681</v>
      </c>
      <c r="G710" s="15">
        <v>0.011393700871397681</v>
      </c>
    </row>
    <row r="711" spans="2:7" ht="13.5">
      <c r="B711" s="15">
        <f t="shared" si="10"/>
        <v>3.3399999999999426</v>
      </c>
      <c r="C711" s="15">
        <v>0.011253162619096188</v>
      </c>
      <c r="F711" s="15">
        <v>0.011253162619096188</v>
      </c>
      <c r="G711" s="15">
        <v>0.011253162619096188</v>
      </c>
    </row>
    <row r="712" spans="2:7" ht="13.5">
      <c r="B712" s="15">
        <f t="shared" si="10"/>
        <v>3.3499999999999424</v>
      </c>
      <c r="C712" s="15">
        <v>0.011114515143798187</v>
      </c>
      <c r="F712" s="15">
        <v>0.011114515143798187</v>
      </c>
      <c r="G712" s="15">
        <v>0.011114515143798187</v>
      </c>
    </row>
    <row r="713" spans="2:7" ht="13.5">
      <c r="B713" s="15">
        <f t="shared" si="10"/>
        <v>3.359999999999942</v>
      </c>
      <c r="C713" s="15">
        <v>0.01097773164578065</v>
      </c>
      <c r="F713" s="15">
        <v>0.01097773164578065</v>
      </c>
      <c r="G713" s="15">
        <v>0.01097773164578065</v>
      </c>
    </row>
    <row r="714" spans="2:7" ht="13.5">
      <c r="B714" s="15">
        <f t="shared" si="10"/>
        <v>3.369999999999942</v>
      </c>
      <c r="C714" s="15">
        <v>0.010842785708895429</v>
      </c>
      <c r="F714" s="15">
        <v>0.010842785708895429</v>
      </c>
      <c r="G714" s="15">
        <v>0.010842785708895429</v>
      </c>
    </row>
    <row r="715" spans="2:7" ht="13.5">
      <c r="B715" s="15">
        <f t="shared" si="10"/>
        <v>3.3799999999999417</v>
      </c>
      <c r="C715" s="15">
        <v>0.0107096512954112</v>
      </c>
      <c r="F715" s="15">
        <v>0.0107096512954112</v>
      </c>
      <c r="G715" s="15">
        <v>0.0107096512954112</v>
      </c>
    </row>
    <row r="716" spans="2:7" ht="13.5">
      <c r="B716" s="15">
        <f t="shared" si="10"/>
        <v>3.3899999999999415</v>
      </c>
      <c r="C716" s="15">
        <v>0.010578302740908497</v>
      </c>
      <c r="F716" s="15">
        <v>0.010578302740908497</v>
      </c>
      <c r="G716" s="15">
        <v>0.010578302740908497</v>
      </c>
    </row>
    <row r="717" spans="2:7" ht="13.5">
      <c r="B717" s="15">
        <f t="shared" si="10"/>
        <v>3.3999999999999413</v>
      </c>
      <c r="C717" s="15">
        <v>0.010448714749228144</v>
      </c>
      <c r="F717" s="15">
        <v>0.010448714749228144</v>
      </c>
      <c r="G717" s="15">
        <v>0.010448714749228144</v>
      </c>
    </row>
    <row r="718" spans="2:7" ht="13.5">
      <c r="B718" s="15">
        <f t="shared" si="10"/>
        <v>3.409999999999941</v>
      </c>
      <c r="C718" s="15">
        <v>0.010320862387472943</v>
      </c>
      <c r="F718" s="15">
        <v>0.010320862387472943</v>
      </c>
      <c r="G718" s="15">
        <v>0.010320862387472943</v>
      </c>
    </row>
    <row r="719" spans="2:7" ht="13.5">
      <c r="B719" s="15">
        <f t="shared" si="10"/>
        <v>3.419999999999941</v>
      </c>
      <c r="C719" s="15">
        <v>0.010194721081062794</v>
      </c>
      <c r="F719" s="15">
        <v>0.010194721081062794</v>
      </c>
      <c r="G719" s="15">
        <v>0.010194721081062794</v>
      </c>
    </row>
    <row r="720" spans="2:7" ht="13.5">
      <c r="B720" s="15">
        <f t="shared" si="10"/>
        <v>3.4299999999999407</v>
      </c>
      <c r="C720" s="15">
        <v>0.010070266608843111</v>
      </c>
      <c r="F720" s="15">
        <v>0.010070266608843111</v>
      </c>
      <c r="G720" s="15">
        <v>0.010070266608843111</v>
      </c>
    </row>
    <row r="721" spans="2:7" ht="13.5">
      <c r="B721" s="15">
        <f t="shared" si="10"/>
        <v>3.4399999999999404</v>
      </c>
      <c r="C721" s="15">
        <v>0.009947475098246708</v>
      </c>
      <c r="F721" s="15">
        <v>0.009947475098246708</v>
      </c>
      <c r="G721" s="15">
        <v>0.009947475098246708</v>
      </c>
    </row>
    <row r="722" spans="2:7" ht="13.5">
      <c r="B722" s="15">
        <f t="shared" si="10"/>
        <v>3.4499999999999402</v>
      </c>
      <c r="C722" s="15">
        <v>0.009826323020508844</v>
      </c>
      <c r="F722" s="15">
        <v>0.009826323020508844</v>
      </c>
      <c r="G722" s="15">
        <v>0.009826323020508844</v>
      </c>
    </row>
    <row r="723" spans="2:7" ht="13.5">
      <c r="B723" s="15">
        <f t="shared" si="10"/>
        <v>3.45999999999994</v>
      </c>
      <c r="C723" s="15">
        <v>0.009706787185935614</v>
      </c>
      <c r="F723" s="15">
        <v>0.009706787185935614</v>
      </c>
      <c r="G723" s="15">
        <v>0.009706787185935614</v>
      </c>
    </row>
    <row r="724" spans="2:7" ht="13.5">
      <c r="B724" s="15">
        <f t="shared" si="10"/>
        <v>3.46999999999994</v>
      </c>
      <c r="C724" s="15">
        <v>0.009588844739225333</v>
      </c>
      <c r="F724" s="15">
        <v>0.009588844739225333</v>
      </c>
      <c r="G724" s="15">
        <v>0.009588844739225333</v>
      </c>
    </row>
    <row r="725" spans="2:7" ht="13.5">
      <c r="B725" s="15">
        <f t="shared" si="10"/>
        <v>3.4799999999999396</v>
      </c>
      <c r="C725" s="15">
        <v>0.009472473154843074</v>
      </c>
      <c r="F725" s="15">
        <v>0.009472473154843074</v>
      </c>
      <c r="G725" s="15">
        <v>0.009472473154843074</v>
      </c>
    </row>
    <row r="726" spans="2:7" ht="13.5">
      <c r="B726" s="15">
        <f t="shared" si="10"/>
        <v>3.4899999999999394</v>
      </c>
      <c r="C726" s="15">
        <v>0.009357650232447943</v>
      </c>
      <c r="F726" s="15">
        <v>0.009357650232447943</v>
      </c>
      <c r="G726" s="15">
        <v>0.009357650232447943</v>
      </c>
    </row>
    <row r="727" spans="2:7" ht="13.5">
      <c r="B727" s="15">
        <f t="shared" si="10"/>
        <v>3.499999999999939</v>
      </c>
      <c r="C727" s="15">
        <v>0.009244354092373109</v>
      </c>
      <c r="F727" s="15">
        <v>0.009244354092373109</v>
      </c>
      <c r="G727" s="15">
        <v>0.009244354092373109</v>
      </c>
    </row>
  </sheetData>
  <printOptions/>
  <pageMargins left="0.75" right="0.75" top="1" bottom="1" header="0.512" footer="0.512"/>
  <pageSetup horizontalDpi="600" verticalDpi="600" orientation="portrait" paperSize="9" scale="57" r:id="rId4"/>
  <drawing r:id="rId3"/>
  <legacyDrawing r:id="rId2"/>
  <oleObjects>
    <oleObject progId="Equation.3" shapeId="139773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F24" sqref="F24"/>
    </sheetView>
  </sheetViews>
  <sheetFormatPr defaultColWidth="9.00390625" defaultRowHeight="13.5"/>
  <cols>
    <col min="1" max="1" width="7.875" style="0" customWidth="1"/>
    <col min="2" max="13" width="5.375" style="0" customWidth="1"/>
  </cols>
  <sheetData>
    <row r="1" ht="13.5">
      <c r="A1" t="s">
        <v>37</v>
      </c>
    </row>
    <row r="2" ht="13.5">
      <c r="M2" s="6" t="s">
        <v>39</v>
      </c>
    </row>
    <row r="3" spans="1:13" ht="13.5">
      <c r="A3" s="23"/>
      <c r="B3" s="17" t="s">
        <v>25</v>
      </c>
      <c r="C3" s="17" t="s">
        <v>26</v>
      </c>
      <c r="D3" s="17" t="s">
        <v>27</v>
      </c>
      <c r="E3" s="17" t="s">
        <v>28</v>
      </c>
      <c r="F3" s="17" t="s">
        <v>29</v>
      </c>
      <c r="G3" s="17" t="s">
        <v>30</v>
      </c>
      <c r="H3" s="17" t="s">
        <v>31</v>
      </c>
      <c r="I3" s="17" t="s">
        <v>32</v>
      </c>
      <c r="J3" s="17" t="s">
        <v>33</v>
      </c>
      <c r="K3" s="17" t="s">
        <v>34</v>
      </c>
      <c r="L3" s="17" t="s">
        <v>35</v>
      </c>
      <c r="M3" s="17" t="s">
        <v>36</v>
      </c>
    </row>
    <row r="4" spans="1:13" ht="13.5">
      <c r="A4" s="23" t="s">
        <v>23</v>
      </c>
      <c r="B4" s="21">
        <v>-0.9</v>
      </c>
      <c r="C4" s="18">
        <v>3.1</v>
      </c>
      <c r="D4" s="18">
        <v>-0.6</v>
      </c>
      <c r="E4" s="18">
        <v>-5.7</v>
      </c>
      <c r="F4" s="18">
        <v>2.4</v>
      </c>
      <c r="G4" s="18">
        <v>2.7</v>
      </c>
      <c r="H4" s="18">
        <v>2.7</v>
      </c>
      <c r="I4" s="18">
        <v>4.3</v>
      </c>
      <c r="J4" s="18">
        <v>9.3</v>
      </c>
      <c r="K4" s="18">
        <v>0.2</v>
      </c>
      <c r="L4" s="18">
        <v>9.3</v>
      </c>
      <c r="M4" s="18">
        <v>8.3</v>
      </c>
    </row>
    <row r="5" spans="1:13" ht="13.5">
      <c r="A5" s="19" t="s">
        <v>24</v>
      </c>
      <c r="B5" s="22">
        <v>3.3</v>
      </c>
      <c r="C5" s="19">
        <v>-2.7</v>
      </c>
      <c r="D5" s="19">
        <v>5.3</v>
      </c>
      <c r="E5" s="19">
        <v>-0.9</v>
      </c>
      <c r="F5" s="19">
        <v>-8.5</v>
      </c>
      <c r="G5" s="19">
        <v>0.2</v>
      </c>
      <c r="H5" s="19">
        <v>-0.3</v>
      </c>
      <c r="I5" s="19">
        <v>4.4</v>
      </c>
      <c r="J5" s="19">
        <v>-0.1</v>
      </c>
      <c r="K5" s="19">
        <v>1.7</v>
      </c>
      <c r="L5" s="19">
        <v>-0.8</v>
      </c>
      <c r="M5" s="19">
        <v>5.8</v>
      </c>
    </row>
    <row r="6" ht="13.5">
      <c r="A6" s="20" t="s">
        <v>38</v>
      </c>
    </row>
  </sheetData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7:B16"/>
  <sheetViews>
    <sheetView workbookViewId="0" topLeftCell="A1">
      <selection activeCell="F23" sqref="F23"/>
    </sheetView>
  </sheetViews>
  <sheetFormatPr defaultColWidth="9.00390625" defaultRowHeight="13.5"/>
  <sheetData>
    <row r="7" ht="13.5">
      <c r="B7">
        <v>-3</v>
      </c>
    </row>
    <row r="8" ht="13.5">
      <c r="B8">
        <v>-2</v>
      </c>
    </row>
    <row r="9" ht="13.5">
      <c r="B9">
        <v>-1</v>
      </c>
    </row>
    <row r="10" ht="13.5">
      <c r="B10">
        <v>0</v>
      </c>
    </row>
    <row r="11" ht="13.5">
      <c r="B11">
        <v>1</v>
      </c>
    </row>
    <row r="12" ht="13.5">
      <c r="B12">
        <v>2</v>
      </c>
    </row>
    <row r="13" ht="13.5">
      <c r="B13">
        <v>3</v>
      </c>
    </row>
    <row r="14" ht="13.5">
      <c r="B14">
        <v>4</v>
      </c>
    </row>
    <row r="15" ht="13.5">
      <c r="B15">
        <v>5</v>
      </c>
    </row>
    <row r="16" ht="13.5">
      <c r="B16">
        <v>6</v>
      </c>
    </row>
  </sheetData>
  <printOptions/>
  <pageMargins left="0.75" right="0.75" top="1" bottom="1" header="0.512" footer="0.512"/>
  <pageSetup fitToHeight="1" fitToWidth="1"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9:G1032"/>
  <sheetViews>
    <sheetView workbookViewId="0" topLeftCell="A1">
      <selection activeCell="I29" sqref="I29"/>
    </sheetView>
  </sheetViews>
  <sheetFormatPr defaultColWidth="9.00390625" defaultRowHeight="13.5"/>
  <cols>
    <col min="3" max="3" width="12.75390625" style="0" bestFit="1" customWidth="1"/>
    <col min="7" max="7" width="12.75390625" style="0" bestFit="1" customWidth="1"/>
  </cols>
  <sheetData>
    <row r="29" spans="2:6" ht="13.5">
      <c r="B29" t="s">
        <v>40</v>
      </c>
      <c r="C29">
        <v>0</v>
      </c>
      <c r="D29">
        <v>-1.5</v>
      </c>
      <c r="E29">
        <v>2</v>
      </c>
      <c r="F29">
        <v>0.07</v>
      </c>
    </row>
    <row r="30" spans="2:6" ht="13.5">
      <c r="B30" t="s">
        <v>41</v>
      </c>
      <c r="C30">
        <v>1</v>
      </c>
      <c r="D30">
        <v>0.5</v>
      </c>
      <c r="E30">
        <v>1</v>
      </c>
      <c r="F30">
        <v>0.4</v>
      </c>
    </row>
    <row r="31" spans="3:7" ht="13.5">
      <c r="C31" t="s">
        <v>42</v>
      </c>
      <c r="G31" s="15" t="s">
        <v>20</v>
      </c>
    </row>
    <row r="32" spans="1:7" ht="13.5">
      <c r="A32">
        <f>B32</f>
        <v>-5</v>
      </c>
      <c r="B32">
        <v>-5</v>
      </c>
      <c r="C32">
        <f aca="true" t="shared" si="0" ref="C32:F51">NORMDIST($B32,C$29,C$30,0)</f>
        <v>1.4867195147342977E-06</v>
      </c>
      <c r="D32">
        <f t="shared" si="0"/>
        <v>1.8269440816729187E-11</v>
      </c>
      <c r="E32">
        <f t="shared" si="0"/>
        <v>9.134720408364594E-12</v>
      </c>
      <c r="F32">
        <f t="shared" si="0"/>
        <v>1.2969533712586354E-35</v>
      </c>
      <c r="G32" s="15"/>
    </row>
    <row r="33" spans="2:7" ht="13.5">
      <c r="B33">
        <v>-4.99</v>
      </c>
      <c r="C33">
        <f t="shared" si="0"/>
        <v>1.56286710894929E-06</v>
      </c>
      <c r="D33">
        <f t="shared" si="0"/>
        <v>2.1010656539707227E-11</v>
      </c>
      <c r="E33">
        <f t="shared" si="0"/>
        <v>9.79657253056842E-12</v>
      </c>
      <c r="F33">
        <f t="shared" si="0"/>
        <v>1.7799414196636033E-35</v>
      </c>
      <c r="G33" s="15"/>
    </row>
    <row r="34" spans="2:7" ht="13.5">
      <c r="B34">
        <v>-4.98</v>
      </c>
      <c r="C34">
        <f t="shared" si="0"/>
        <v>1.642750588045071E-06</v>
      </c>
      <c r="D34">
        <f t="shared" si="0"/>
        <v>2.4153511259156173E-11</v>
      </c>
      <c r="E34">
        <f t="shared" si="0"/>
        <v>1.0505328269853613E-11</v>
      </c>
      <c r="F34">
        <f t="shared" si="0"/>
        <v>2.4412689203767836E-35</v>
      </c>
      <c r="G34" s="15"/>
    </row>
    <row r="35" spans="2:7" ht="13.5">
      <c r="B35">
        <v>-4.97</v>
      </c>
      <c r="C35">
        <f t="shared" si="0"/>
        <v>1.7265445216770732E-06</v>
      </c>
      <c r="D35">
        <f t="shared" si="0"/>
        <v>2.775538188760506E-11</v>
      </c>
      <c r="E35">
        <f t="shared" si="0"/>
        <v>1.1264234105616177E-11</v>
      </c>
      <c r="F35">
        <f t="shared" si="0"/>
        <v>3.346216998135719E-35</v>
      </c>
      <c r="G35" s="15"/>
    </row>
    <row r="36" spans="2:7" ht="13.5">
      <c r="B36">
        <v>-4.96</v>
      </c>
      <c r="C36">
        <f t="shared" si="0"/>
        <v>1.8144311901820301E-06</v>
      </c>
      <c r="D36">
        <f t="shared" si="0"/>
        <v>3.1881623031767765E-11</v>
      </c>
      <c r="E36">
        <f t="shared" si="0"/>
        <v>1.207675562957817E-11</v>
      </c>
      <c r="F36">
        <f t="shared" si="0"/>
        <v>4.5837523517287994E-35</v>
      </c>
      <c r="G36" s="15"/>
    </row>
    <row r="37" spans="2:7" ht="13.5">
      <c r="B37">
        <v>-4.95</v>
      </c>
      <c r="C37">
        <f t="shared" si="0"/>
        <v>1.9066009031228105E-06</v>
      </c>
      <c r="D37">
        <f t="shared" si="0"/>
        <v>3.660664434031142E-11</v>
      </c>
      <c r="E37">
        <f t="shared" si="0"/>
        <v>1.2946591938319174E-11</v>
      </c>
      <c r="F37">
        <f t="shared" si="0"/>
        <v>6.275043727133653E-35</v>
      </c>
      <c r="G37" s="15"/>
    </row>
    <row r="38" spans="2:7" ht="13.5">
      <c r="B38">
        <v>-4.94</v>
      </c>
      <c r="C38">
        <f t="shared" si="0"/>
        <v>2.003252329948489E-06</v>
      </c>
      <c r="D38">
        <f t="shared" si="0"/>
        <v>4.201512881413867E-11</v>
      </c>
      <c r="E38">
        <f t="shared" si="0"/>
        <v>1.387769094380248E-11</v>
      </c>
      <c r="F38">
        <f t="shared" si="0"/>
        <v>8.585012526482529E-35</v>
      </c>
      <c r="G38" s="15"/>
    </row>
    <row r="39" spans="2:7" ht="13.5">
      <c r="B39">
        <v>-4.93</v>
      </c>
      <c r="C39">
        <f t="shared" si="0"/>
        <v>2.1045928431831295E-06</v>
      </c>
      <c r="D39">
        <f t="shared" si="0"/>
        <v>4.820340989596489E-11</v>
      </c>
      <c r="E39">
        <f t="shared" si="0"/>
        <v>1.4874265658598133E-11</v>
      </c>
      <c r="F39">
        <f t="shared" si="0"/>
        <v>1.1737988394938028E-34</v>
      </c>
      <c r="G39" s="15"/>
    </row>
    <row r="40" spans="2:7" ht="13.5">
      <c r="B40">
        <v>-4.92</v>
      </c>
      <c r="C40">
        <f t="shared" si="0"/>
        <v>2.210838874568421E-06</v>
      </c>
      <c r="D40">
        <f t="shared" si="0"/>
        <v>5.528102732335908E-11</v>
      </c>
      <c r="E40">
        <f t="shared" si="0"/>
        <v>1.5940811515883883E-11</v>
      </c>
      <c r="F40">
        <f t="shared" si="0"/>
        <v>1.6038914947106204E-34</v>
      </c>
      <c r="G40" s="15"/>
    </row>
    <row r="41" spans="2:7" ht="13.5">
      <c r="B41">
        <v>-4.91</v>
      </c>
      <c r="C41">
        <f t="shared" si="0"/>
        <v>2.3222162845979965E-06</v>
      </c>
      <c r="D41">
        <f t="shared" si="0"/>
        <v>6.337248414941853E-11</v>
      </c>
      <c r="E41">
        <f t="shared" si="0"/>
        <v>1.7082124787880824E-11</v>
      </c>
      <c r="F41">
        <f t="shared" si="0"/>
        <v>2.190205468076605E-34</v>
      </c>
      <c r="G41" s="15"/>
    </row>
    <row r="42" spans="2:7" ht="13.5">
      <c r="B42">
        <v>-4.9</v>
      </c>
      <c r="C42">
        <f t="shared" si="0"/>
        <v>2.4389607458933518E-06</v>
      </c>
      <c r="D42">
        <f t="shared" si="0"/>
        <v>7.261923003583549E-11</v>
      </c>
      <c r="E42">
        <f t="shared" si="0"/>
        <v>1.830332217015571E-11</v>
      </c>
      <c r="F42">
        <f t="shared" si="0"/>
        <v>2.988981997801085E-34</v>
      </c>
      <c r="G42" s="15"/>
    </row>
    <row r="43" spans="2:7" ht="13.5">
      <c r="B43">
        <v>-4.89</v>
      </c>
      <c r="C43">
        <f t="shared" si="0"/>
        <v>2.5613181408845443E-06</v>
      </c>
      <c r="D43">
        <f t="shared" si="0"/>
        <v>8.318189893532177E-11</v>
      </c>
      <c r="E43">
        <f t="shared" si="0"/>
        <v>1.9609861603219708E-11</v>
      </c>
      <c r="F43">
        <f t="shared" si="0"/>
        <v>4.076526837099171E-34</v>
      </c>
      <c r="G43" s="15"/>
    </row>
    <row r="44" spans="2:7" ht="13.5">
      <c r="B44">
        <v>-4.88</v>
      </c>
      <c r="C44">
        <f t="shared" si="0"/>
        <v>2.689544974271523E-06</v>
      </c>
      <c r="D44">
        <f t="shared" si="0"/>
        <v>9.524283263831347E-11</v>
      </c>
      <c r="E44">
        <f t="shared" si="0"/>
        <v>2.1007564407069483E-11</v>
      </c>
      <c r="F44">
        <f t="shared" si="0"/>
        <v>5.556302452286442E-34</v>
      </c>
      <c r="G44" s="15"/>
    </row>
    <row r="45" spans="2:7" ht="13.5">
      <c r="B45">
        <v>-4.87</v>
      </c>
      <c r="C45">
        <f t="shared" si="0"/>
        <v>2.8239088007558205E-06</v>
      </c>
      <c r="D45">
        <f t="shared" si="0"/>
        <v>1.0900892540036511E-10</v>
      </c>
      <c r="E45">
        <f t="shared" si="0"/>
        <v>2.2502638808781942E-11</v>
      </c>
      <c r="F45">
        <f t="shared" si="0"/>
        <v>7.568503506082316E-34</v>
      </c>
      <c r="G45" s="15"/>
    </row>
    <row r="46" spans="2:7" ht="13.5">
      <c r="B46">
        <v>-4.86</v>
      </c>
      <c r="C46">
        <f t="shared" si="0"/>
        <v>2.9646886685452725E-06</v>
      </c>
      <c r="D46">
        <f t="shared" si="0"/>
        <v>1.2471482903319604E-10</v>
      </c>
      <c r="E46">
        <f t="shared" si="0"/>
        <v>2.410170494798227E-11</v>
      </c>
      <c r="F46">
        <f t="shared" si="0"/>
        <v>1.0302976771954897E-33</v>
      </c>
      <c r="G46" s="15"/>
    </row>
    <row r="47" spans="2:7" ht="13.5">
      <c r="B47">
        <v>-4.85</v>
      </c>
      <c r="C47">
        <f t="shared" si="0"/>
        <v>3.112175579148944E-06</v>
      </c>
      <c r="D47">
        <f t="shared" si="0"/>
        <v>1.4262656247992202E-10</v>
      </c>
      <c r="E47">
        <f t="shared" si="0"/>
        <v>2.581182144998673E-11</v>
      </c>
      <c r="F47">
        <f t="shared" si="0"/>
        <v>1.4016642315759977E-33</v>
      </c>
      <c r="G47" s="15"/>
    </row>
    <row r="48" spans="2:7" ht="13.5">
      <c r="B48">
        <v>-4.84</v>
      </c>
      <c r="C48">
        <f t="shared" si="0"/>
        <v>3.2666729639932747E-06</v>
      </c>
      <c r="D48">
        <f t="shared" si="0"/>
        <v>1.6304557505400125E-10</v>
      </c>
      <c r="E48">
        <f t="shared" si="0"/>
        <v>2.764051366167954E-11</v>
      </c>
      <c r="F48">
        <f t="shared" si="0"/>
        <v>1.9056968981342967E-33</v>
      </c>
      <c r="G48" s="15"/>
    </row>
    <row r="49" spans="2:7" ht="13.5">
      <c r="B49">
        <v>-4.83</v>
      </c>
      <c r="C49">
        <f t="shared" si="0"/>
        <v>3.4284971784050385E-06</v>
      </c>
      <c r="D49">
        <f t="shared" si="0"/>
        <v>1.8631331825751698E-10</v>
      </c>
      <c r="E49">
        <f t="shared" si="0"/>
        <v>2.959580365074162E-11</v>
      </c>
      <c r="F49">
        <f t="shared" si="0"/>
        <v>2.5893587740520876E-33</v>
      </c>
      <c r="G49" s="15"/>
    </row>
    <row r="50" spans="2:7" ht="13.5">
      <c r="B50">
        <v>-4.82</v>
      </c>
      <c r="C50">
        <f t="shared" si="0"/>
        <v>3.597978013521247E-06</v>
      </c>
      <c r="D50">
        <f t="shared" si="0"/>
        <v>2.1281638746867194E-10</v>
      </c>
      <c r="E50">
        <f t="shared" si="0"/>
        <v>3.1686242074709264E-11</v>
      </c>
      <c r="F50">
        <f t="shared" si="0"/>
        <v>3.516083638372381E-33</v>
      </c>
      <c r="G50" s="15"/>
    </row>
    <row r="51" spans="2:7" ht="13.5">
      <c r="B51">
        <v>-4.81</v>
      </c>
      <c r="C51">
        <f t="shared" si="0"/>
        <v>3.775459226701348E-06</v>
      </c>
      <c r="D51">
        <f t="shared" si="0"/>
        <v>2.4299230186815563E-10</v>
      </c>
      <c r="E51">
        <f t="shared" si="0"/>
        <v>3.392094203254288E-11</v>
      </c>
      <c r="F51">
        <f t="shared" si="0"/>
        <v>4.7714978365920396E-33</v>
      </c>
      <c r="G51" s="15"/>
    </row>
    <row r="52" spans="2:7" ht="13.5">
      <c r="B52">
        <v>-4.8</v>
      </c>
      <c r="C52">
        <f aca="true" t="shared" si="1" ref="C52:F71">NORMDIST($B52,C$29,C$30,0)</f>
        <v>3.9612990910320745E-06</v>
      </c>
      <c r="D52">
        <f t="shared" si="1"/>
        <v>2.773359988330634E-10</v>
      </c>
      <c r="E52">
        <f t="shared" si="1"/>
        <v>3.6309615017918004E-11</v>
      </c>
      <c r="F52">
        <f t="shared" si="1"/>
        <v>6.471110728802998E-33</v>
      </c>
      <c r="G52" s="15"/>
    </row>
    <row r="53" spans="2:7" ht="13.5">
      <c r="B53">
        <v>-4.79</v>
      </c>
      <c r="C53">
        <f t="shared" si="1"/>
        <v>4.155870964531201E-06</v>
      </c>
      <c r="D53">
        <f t="shared" si="1"/>
        <v>3.1640712774658256E-10</v>
      </c>
      <c r="E53">
        <f t="shared" si="1"/>
        <v>3.88626091003651E-11</v>
      </c>
      <c r="F53">
        <f t="shared" si="1"/>
        <v>8.770644277414121E-33</v>
      </c>
      <c r="G53" s="15"/>
    </row>
    <row r="54" spans="2:7" ht="13.5">
      <c r="B54">
        <v>-4.78</v>
      </c>
      <c r="C54">
        <f t="shared" si="1"/>
        <v>4.359563879671636E-06</v>
      </c>
      <c r="D54">
        <f t="shared" si="1"/>
        <v>3.6083823784049543E-10</v>
      </c>
      <c r="E54">
        <f t="shared" si="1"/>
        <v>4.159094946766059E-11</v>
      </c>
      <c r="F54">
        <f t="shared" si="1"/>
        <v>1.187989846847114E-32</v>
      </c>
      <c r="G54" s="15"/>
    </row>
    <row r="55" spans="2:7" ht="13.5">
      <c r="B55">
        <v>-4.77</v>
      </c>
      <c r="C55">
        <f t="shared" si="1"/>
        <v>4.572783153864144E-06</v>
      </c>
      <c r="D55">
        <f t="shared" si="1"/>
        <v>4.113439654035608E-10</v>
      </c>
      <c r="E55">
        <f t="shared" si="1"/>
        <v>4.450638147056984E-11</v>
      </c>
      <c r="F55">
        <f t="shared" si="1"/>
        <v>1.6081350836589596E-32</v>
      </c>
      <c r="G55" s="15"/>
    </row>
    <row r="56" spans="2:7" ht="13.5">
      <c r="B56">
        <v>-4.76</v>
      </c>
      <c r="C56">
        <f t="shared" si="1"/>
        <v>4.795951021552521E-06</v>
      </c>
      <c r="D56">
        <f t="shared" si="1"/>
        <v>4.687313375586414E-10</v>
      </c>
      <c r="E56">
        <f t="shared" si="1"/>
        <v>4.7621416319156734E-11</v>
      </c>
      <c r="F56">
        <f t="shared" si="1"/>
        <v>2.1755090311726887E-32</v>
      </c>
      <c r="G56" s="15"/>
    </row>
    <row r="57" spans="2:7" ht="13.5">
      <c r="B57">
        <v>-4.75</v>
      </c>
      <c r="C57">
        <f t="shared" si="1"/>
        <v>5.0295072885924445E-06</v>
      </c>
      <c r="D57">
        <f t="shared" si="1"/>
        <v>5.339113229525703E-10</v>
      </c>
      <c r="E57">
        <f t="shared" si="1"/>
        <v>5.0949379588436835E-11</v>
      </c>
      <c r="F57">
        <f t="shared" si="1"/>
        <v>2.9412220977274996E-32</v>
      </c>
      <c r="G57" s="15"/>
    </row>
    <row r="58" spans="2:7" ht="13.5">
      <c r="B58">
        <v>-4.74</v>
      </c>
      <c r="C58">
        <f t="shared" si="1"/>
        <v>5.273910009601303E-06</v>
      </c>
      <c r="D58">
        <f t="shared" si="1"/>
        <v>6.079117742428886E-10</v>
      </c>
      <c r="E58">
        <f t="shared" si="1"/>
        <v>5.4504462700182555E-11</v>
      </c>
      <c r="F58">
        <f t="shared" si="1"/>
        <v>3.973958393825979E-32</v>
      </c>
      <c r="G58" s="15"/>
    </row>
    <row r="59" spans="2:7" ht="13.5">
      <c r="B59">
        <v>-4.73</v>
      </c>
      <c r="C59">
        <f t="shared" si="1"/>
        <v>5.529636188984051E-06</v>
      </c>
      <c r="D59">
        <f t="shared" si="1"/>
        <v>6.918919233455638E-10</v>
      </c>
      <c r="E59">
        <f t="shared" si="1"/>
        <v>5.830177755721916E-11</v>
      </c>
      <c r="F59">
        <f t="shared" si="1"/>
        <v>5.36595933915765E-32</v>
      </c>
      <c r="G59" s="15"/>
    </row>
    <row r="60" spans="2:7" ht="13.5">
      <c r="B60">
        <v>-4.72</v>
      </c>
      <c r="C60">
        <f t="shared" si="1"/>
        <v>5.797182506357286E-06</v>
      </c>
      <c r="D60">
        <f t="shared" si="1"/>
        <v>7.871586081802907E-10</v>
      </c>
      <c r="E60">
        <f t="shared" si="1"/>
        <v>6.235741451659847E-11</v>
      </c>
      <c r="F60">
        <f t="shared" si="1"/>
        <v>7.241024301360152E-32</v>
      </c>
      <c r="G60" s="15"/>
    </row>
    <row r="61" spans="2:7" ht="13.5">
      <c r="B61">
        <v>-4.71</v>
      </c>
      <c r="C61">
        <f t="shared" si="1"/>
        <v>6.077066067111114E-06</v>
      </c>
      <c r="D61">
        <f t="shared" si="1"/>
        <v>8.951844292827379E-10</v>
      </c>
      <c r="E61">
        <f t="shared" si="1"/>
        <v>6.668850389863443E-11</v>
      </c>
      <c r="F61">
        <f t="shared" si="1"/>
        <v>9.765201260191786E-32</v>
      </c>
      <c r="G61" s="15"/>
    </row>
    <row r="62" spans="2:7" ht="13.5">
      <c r="B62">
        <v>-4.7</v>
      </c>
      <c r="C62">
        <f t="shared" si="1"/>
        <v>6.369825178867089E-06</v>
      </c>
      <c r="D62">
        <f t="shared" si="1"/>
        <v>1.0176280563290076E-09</v>
      </c>
      <c r="E62">
        <f t="shared" si="1"/>
        <v>7.131328123996075E-11</v>
      </c>
      <c r="F62">
        <f t="shared" si="1"/>
        <v>1.3161062694241096E-31</v>
      </c>
      <c r="G62" s="15"/>
    </row>
    <row r="63" spans="2:7" ht="13.5">
      <c r="B63">
        <v>-4.69</v>
      </c>
      <c r="C63">
        <f t="shared" si="1"/>
        <v>6.67602015460746E-06</v>
      </c>
      <c r="D63">
        <f t="shared" si="1"/>
        <v>1.15635692853512E-09</v>
      </c>
      <c r="E63">
        <f t="shared" si="1"/>
        <v>7.625115651054239E-11</v>
      </c>
      <c r="F63">
        <f t="shared" si="1"/>
        <v>1.7726756671070145E-31</v>
      </c>
      <c r="G63" s="15"/>
    </row>
    <row r="64" spans="2:7" ht="13.5">
      <c r="B64">
        <v>-4.68</v>
      </c>
      <c r="C64">
        <f t="shared" si="1"/>
        <v>6.996234143270404E-06</v>
      </c>
      <c r="D64">
        <f t="shared" si="1"/>
        <v>1.313472619272225E-09</v>
      </c>
      <c r="E64">
        <f t="shared" si="1"/>
        <v>8.152278752700063E-11</v>
      </c>
      <c r="F64">
        <f t="shared" si="1"/>
        <v>2.386141393322011E-31</v>
      </c>
      <c r="G64" s="15"/>
    </row>
    <row r="65" spans="2:7" ht="13.5">
      <c r="B65">
        <v>-4.67</v>
      </c>
      <c r="C65">
        <f t="shared" si="1"/>
        <v>7.331073988623944E-06</v>
      </c>
      <c r="D65">
        <f t="shared" si="1"/>
        <v>1.4913391643117006E-09</v>
      </c>
      <c r="E65">
        <f t="shared" si="1"/>
        <v>8.715015780768907E-11</v>
      </c>
      <c r="F65">
        <f t="shared" si="1"/>
        <v>3.209900954869029E-31</v>
      </c>
      <c r="G65" s="15"/>
    </row>
    <row r="66" spans="2:7" ht="13.5">
      <c r="B66">
        <v>-4.66</v>
      </c>
      <c r="C66">
        <f t="shared" si="1"/>
        <v>7.681171117250455E-06</v>
      </c>
      <c r="D66">
        <f t="shared" si="1"/>
        <v>1.692614685142231E-09</v>
      </c>
      <c r="E66">
        <f t="shared" si="1"/>
        <v>9.315665912875849E-11</v>
      </c>
      <c r="F66">
        <f t="shared" si="1"/>
        <v>4.315346322634341E-31</v>
      </c>
      <c r="G66" s="15"/>
    </row>
    <row r="67" spans="2:7" ht="13.5">
      <c r="B67">
        <v>-4.65</v>
      </c>
      <c r="C67">
        <f t="shared" si="1"/>
        <v>8.047182456492294E-06</v>
      </c>
      <c r="D67">
        <f t="shared" si="1"/>
        <v>1.920286674062453E-09</v>
      </c>
      <c r="E67">
        <f t="shared" si="1"/>
        <v>9.956717905497003E-11</v>
      </c>
      <c r="F67">
        <f t="shared" si="1"/>
        <v>5.797866943140292E-31</v>
      </c>
      <c r="G67" s="15"/>
    </row>
    <row r="68" spans="2:7" ht="13.5">
      <c r="B68">
        <v>-4.64</v>
      </c>
      <c r="C68">
        <f t="shared" si="1"/>
        <v>8.42979138322877E-06</v>
      </c>
      <c r="D68">
        <f t="shared" si="1"/>
        <v>2.1777113465541355E-09</v>
      </c>
      <c r="E68">
        <f t="shared" si="1"/>
        <v>1.0640819373433636E-10</v>
      </c>
      <c r="F68">
        <f t="shared" si="1"/>
        <v>7.784834774462121E-31</v>
      </c>
      <c r="G68" s="15"/>
    </row>
    <row r="69" spans="2:7" ht="13.5">
      <c r="B69">
        <v>-4.63</v>
      </c>
      <c r="C69">
        <f t="shared" si="1"/>
        <v>8.829708704374096E-06</v>
      </c>
      <c r="D69">
        <f t="shared" si="1"/>
        <v>2.468657509111265E-09</v>
      </c>
      <c r="E69">
        <f t="shared" si="1"/>
        <v>1.1370786626179042E-10</v>
      </c>
      <c r="F69">
        <f t="shared" si="1"/>
        <v>1.0446218861356613E-30</v>
      </c>
      <c r="G69" s="15"/>
    </row>
    <row r="70" spans="2:7" ht="13.5">
      <c r="B70">
        <v>-4.62</v>
      </c>
      <c r="C70">
        <f t="shared" si="1"/>
        <v>9.247673670005615E-06</v>
      </c>
      <c r="D70">
        <f t="shared" si="1"/>
        <v>2.797355437601225E-09</v>
      </c>
      <c r="E70">
        <f t="shared" si="1"/>
        <v>1.2149615093407696E-10</v>
      </c>
      <c r="F70">
        <f t="shared" si="1"/>
        <v>1.4008686219718635E-30</v>
      </c>
      <c r="G70" s="15"/>
    </row>
    <row r="71" spans="2:7" ht="13.5">
      <c r="B71">
        <v>-4.61</v>
      </c>
      <c r="C71">
        <f t="shared" si="1"/>
        <v>9.684455020051435E-06</v>
      </c>
      <c r="D71">
        <f t="shared" si="1"/>
        <v>3.168551312752887E-09</v>
      </c>
      <c r="E71">
        <f t="shared" si="1"/>
        <v>1.2980490373594135E-10</v>
      </c>
      <c r="F71">
        <f t="shared" si="1"/>
        <v>1.8774321931241047E-30</v>
      </c>
      <c r="G71" s="15"/>
    </row>
    <row r="72" spans="2:7" ht="13.5">
      <c r="B72">
        <v>-4.6</v>
      </c>
      <c r="C72">
        <f aca="true" t="shared" si="2" ref="C72:F91">NORMDIST($B72,C$29,C$30,0)</f>
        <v>1.0140852065486758E-05</v>
      </c>
      <c r="D72">
        <f t="shared" si="2"/>
        <v>3.587567815928184E-09</v>
      </c>
      <c r="E72">
        <f t="shared" si="2"/>
        <v>1.386679994165317E-10</v>
      </c>
      <c r="F72">
        <f t="shared" si="2"/>
        <v>2.5145465485053042E-30</v>
      </c>
      <c r="G72" s="15"/>
    </row>
    <row r="73" spans="2:7" ht="13.5">
      <c r="B73">
        <v>-4.59</v>
      </c>
      <c r="C73">
        <f t="shared" si="2"/>
        <v>1.0617695805008391E-05</v>
      </c>
      <c r="D73">
        <f t="shared" si="2"/>
        <v>4.06037155039361E-09</v>
      </c>
      <c r="E73">
        <f t="shared" si="2"/>
        <v>1.481214555347655E-10</v>
      </c>
      <c r="F73">
        <f t="shared" si="2"/>
        <v>3.365764027174863E-30</v>
      </c>
      <c r="G73" s="15"/>
    </row>
    <row r="74" spans="2:7" ht="13.5">
      <c r="B74">
        <v>-4.58</v>
      </c>
      <c r="C74">
        <f t="shared" si="2"/>
        <v>1.1115850078177788E-05</v>
      </c>
      <c r="D74">
        <f t="shared" si="2"/>
        <v>4.593648021364236E-09</v>
      </c>
      <c r="E74">
        <f t="shared" si="2"/>
        <v>1.5820356387329128E-10</v>
      </c>
      <c r="F74">
        <f t="shared" si="2"/>
        <v>4.5023185097869325E-30</v>
      </c>
      <c r="G74" s="15"/>
    </row>
    <row r="75" spans="2:7" ht="13.5">
      <c r="B75">
        <v>-4.57</v>
      </c>
      <c r="C75">
        <f t="shared" si="2"/>
        <v>1.1636212756042666E-05</v>
      </c>
      <c r="D75">
        <f t="shared" si="2"/>
        <v>5.194884982677061E-09</v>
      </c>
      <c r="E75">
        <f t="shared" si="2"/>
        <v>1.6895502964263077E-10</v>
      </c>
      <c r="F75">
        <f t="shared" si="2"/>
        <v>6.018902829598252E-30</v>
      </c>
      <c r="G75" s="15"/>
    </row>
    <row r="76" spans="2:7" ht="13.5">
      <c r="B76">
        <v>-4.56</v>
      </c>
      <c r="C76">
        <f t="shared" si="2"/>
        <v>1.2179716970268697E-05</v>
      </c>
      <c r="D76">
        <f t="shared" si="2"/>
        <v>5.8724650396478815E-09</v>
      </c>
      <c r="E76">
        <f t="shared" si="2"/>
        <v>1.8041911892024898E-10</v>
      </c>
      <c r="F76">
        <f t="shared" si="2"/>
        <v>8.041313885957075E-30</v>
      </c>
      <c r="G76" s="15"/>
    </row>
    <row r="77" spans="2:7" ht="13.5">
      <c r="B77">
        <v>-4.55</v>
      </c>
      <c r="C77">
        <f t="shared" si="2"/>
        <v>1.2747332381833464E-05</v>
      </c>
      <c r="D77">
        <f t="shared" si="2"/>
        <v>6.635768487094609E-09</v>
      </c>
      <c r="E77">
        <f t="shared" si="2"/>
        <v>1.9264181479359123E-10</v>
      </c>
      <c r="F77">
        <f t="shared" si="2"/>
        <v>1.0736562669840029E-29</v>
      </c>
      <c r="G77" s="15"/>
    </row>
    <row r="78" spans="2:7" ht="13.5">
      <c r="B78">
        <v>-4.54</v>
      </c>
      <c r="C78">
        <f t="shared" si="2"/>
        <v>1.3340066490355838E-05</v>
      </c>
      <c r="D78">
        <f t="shared" si="2"/>
        <v>7.495287459352076E-09</v>
      </c>
      <c r="E78">
        <f t="shared" si="2"/>
        <v>2.0567198270177966E-10</v>
      </c>
      <c r="F78">
        <f t="shared" si="2"/>
        <v>1.432623523912918E-29</v>
      </c>
      <c r="G78" s="15"/>
    </row>
    <row r="79" spans="2:7" ht="13.5">
      <c r="B79">
        <v>-4.53</v>
      </c>
      <c r="C79">
        <f t="shared" si="2"/>
        <v>1.395896598515477E-05</v>
      </c>
      <c r="D79">
        <f t="shared" si="2"/>
        <v>8.462752576079756E-09</v>
      </c>
      <c r="E79">
        <f t="shared" si="2"/>
        <v>2.1956154549754177E-10</v>
      </c>
      <c r="F79">
        <f t="shared" si="2"/>
        <v>1.9104138528968005E-29</v>
      </c>
      <c r="G79" s="15"/>
    </row>
    <row r="80" spans="2:7" ht="13.5">
      <c r="B80">
        <v>-4.52</v>
      </c>
      <c r="C80">
        <f t="shared" si="2"/>
        <v>1.460511813915294E-05</v>
      </c>
      <c r="D80">
        <f t="shared" si="2"/>
        <v>9.551273384564583E-09</v>
      </c>
      <c r="E80">
        <f t="shared" si="2"/>
        <v>2.343656687793207E-10</v>
      </c>
      <c r="F80">
        <f t="shared" si="2"/>
        <v>2.5459589979208166E-29</v>
      </c>
      <c r="G80" s="15"/>
    </row>
    <row r="81" spans="2:7" ht="13.5">
      <c r="B81">
        <v>-4.51</v>
      </c>
      <c r="C81">
        <f t="shared" si="2"/>
        <v>1.527965224676162E-05</v>
      </c>
      <c r="D81">
        <f t="shared" si="2"/>
        <v>1.0775494026885518E-08</v>
      </c>
      <c r="E81">
        <f t="shared" si="2"/>
        <v>2.5014295707328194E-10</v>
      </c>
      <c r="F81">
        <f t="shared" si="2"/>
        <v>3.390813609832834E-29</v>
      </c>
      <c r="G81" s="15"/>
    </row>
    <row r="82" spans="2:7" ht="13.5">
      <c r="B82">
        <v>-4.5</v>
      </c>
      <c r="C82">
        <f t="shared" si="2"/>
        <v>1.5983741106905475E-05</v>
      </c>
      <c r="D82">
        <f t="shared" si="2"/>
        <v>1.215176569964657E-08</v>
      </c>
      <c r="E82">
        <f t="shared" si="2"/>
        <v>2.6695566147628514E-10</v>
      </c>
      <c r="F82">
        <f t="shared" si="2"/>
        <v>4.513204329129679E-29</v>
      </c>
      <c r="G82" s="15"/>
    </row>
    <row r="83" spans="2:7" ht="13.5">
      <c r="B83">
        <v>-4.49</v>
      </c>
      <c r="C83">
        <f t="shared" si="2"/>
        <v>1.671860255236507E-05</v>
      </c>
      <c r="D83">
        <f t="shared" si="2"/>
        <v>1.3698337625971516E-08</v>
      </c>
      <c r="E83">
        <f t="shared" si="2"/>
        <v>2.848698994038057E-10</v>
      </c>
      <c r="F83">
        <f t="shared" si="2"/>
        <v>6.003363500021339E-29</v>
      </c>
      <c r="G83" s="15"/>
    </row>
    <row r="84" spans="2:7" ht="13.5">
      <c r="B84">
        <v>-4.48</v>
      </c>
      <c r="C84">
        <f t="shared" si="2"/>
        <v>1.7485501026639135E-05</v>
      </c>
      <c r="D84">
        <f t="shared" si="2"/>
        <v>1.5435568425140945E-08</v>
      </c>
      <c r="E84">
        <f t="shared" si="2"/>
        <v>3.039558871214443E-10</v>
      </c>
      <c r="F84">
        <f t="shared" si="2"/>
        <v>7.980550511587938E-29</v>
      </c>
      <c r="G84" s="15"/>
    </row>
    <row r="85" spans="2:7" ht="13.5">
      <c r="B85">
        <v>-4.47</v>
      </c>
      <c r="C85">
        <f t="shared" si="2"/>
        <v>1.8285749209547377E-05</v>
      </c>
      <c r="D85">
        <f t="shared" si="2"/>
        <v>1.738615994576047E-08</v>
      </c>
      <c r="E85">
        <f t="shared" si="2"/>
        <v>3.242881857750605E-10</v>
      </c>
      <c r="F85">
        <f t="shared" si="2"/>
        <v>1.0602288727468134E-28</v>
      </c>
      <c r="G85" s="15"/>
    </row>
    <row r="86" spans="2:7" ht="13.5">
      <c r="B86">
        <v>-4.46</v>
      </c>
      <c r="C86">
        <f t="shared" si="2"/>
        <v>1.9120709692817734E-05</v>
      </c>
      <c r="D86">
        <f t="shared" si="2"/>
        <v>1.9575415824882356E-08</v>
      </c>
      <c r="E86">
        <f t="shared" si="2"/>
        <v>3.4594596167278437E-10</v>
      </c>
      <c r="F86">
        <f t="shared" si="2"/>
        <v>1.407650922311432E-28</v>
      </c>
      <c r="G86" s="15"/>
    </row>
    <row r="87" spans="2:7" ht="13.5">
      <c r="B87">
        <v>-4.45</v>
      </c>
      <c r="C87">
        <f t="shared" si="2"/>
        <v>1.9991796706922788E-05</v>
      </c>
      <c r="D87">
        <f t="shared" si="2"/>
        <v>2.2031527249364613E-08</v>
      </c>
      <c r="E87">
        <f t="shared" si="2"/>
        <v>3.6901326161245666E-10</v>
      </c>
      <c r="F87">
        <f t="shared" si="2"/>
        <v>1.8677505689708674E-28</v>
      </c>
      <c r="G87" s="15"/>
    </row>
    <row r="88" spans="2:7" ht="13.5">
      <c r="B88">
        <v>-4.44</v>
      </c>
      <c r="C88">
        <f t="shared" si="2"/>
        <v>2.0900477900450404E-05</v>
      </c>
      <c r="D88">
        <f t="shared" si="2"/>
        <v>2.4785888628300077E-08</v>
      </c>
      <c r="E88">
        <f t="shared" si="2"/>
        <v>3.935793040901426E-10</v>
      </c>
      <c r="F88">
        <f t="shared" si="2"/>
        <v>2.4766882941071264E-28</v>
      </c>
      <c r="G88" s="15"/>
    </row>
    <row r="89" spans="2:7" ht="13.5">
      <c r="B89">
        <v>-4.43</v>
      </c>
      <c r="C89">
        <f t="shared" si="2"/>
        <v>2.1848276173316466E-05</v>
      </c>
      <c r="D89">
        <f t="shared" si="2"/>
        <v>2.7873446138094972E-08</v>
      </c>
      <c r="E89">
        <f t="shared" si="2"/>
        <v>4.1973878726988876E-10</v>
      </c>
      <c r="F89">
        <f t="shared" si="2"/>
        <v>3.282104401538553E-28</v>
      </c>
      <c r="G89" s="15"/>
    </row>
    <row r="90" spans="2:7" ht="13.5">
      <c r="B90">
        <v>-4.42</v>
      </c>
      <c r="C90">
        <f t="shared" si="2"/>
        <v>2.2836771565146917E-05</v>
      </c>
      <c r="D90">
        <f t="shared" si="2"/>
        <v>3.133308237626514E-08</v>
      </c>
      <c r="E90">
        <f t="shared" si="2"/>
        <v>4.4759221464136896E-10</v>
      </c>
      <c r="F90">
        <f t="shared" si="2"/>
        <v>4.346723324411801E-28</v>
      </c>
      <c r="G90" s="15"/>
    </row>
    <row r="91" spans="2:7" ht="13.5">
      <c r="B91">
        <v>-4.41</v>
      </c>
      <c r="C91">
        <f t="shared" si="2"/>
        <v>2.3867603200179598E-05</v>
      </c>
      <c r="D91">
        <f t="shared" si="2"/>
        <v>3.520804065797156E-08</v>
      </c>
      <c r="E91">
        <f t="shared" si="2"/>
        <v>4.772462393411401E-10</v>
      </c>
      <c r="F91">
        <f t="shared" si="2"/>
        <v>5.753076772120346E-28</v>
      </c>
      <c r="G91" s="15"/>
    </row>
    <row r="92" spans="2:7" ht="13.5">
      <c r="B92">
        <v>-4.4</v>
      </c>
      <c r="C92">
        <f aca="true" t="shared" si="3" ref="C92:F111">NORMDIST($B92,C$29,C$30,0)</f>
        <v>2.4942471290053532E-05</v>
      </c>
      <c r="D92">
        <f t="shared" si="3"/>
        <v>3.95463928124892E-08</v>
      </c>
      <c r="E92">
        <f t="shared" si="3"/>
        <v>5.088140281645038E-10</v>
      </c>
      <c r="F92">
        <f t="shared" si="3"/>
        <v>7.609688990443351E-28</v>
      </c>
      <c r="G92" s="15"/>
    </row>
    <row r="93" spans="2:7" ht="13.5">
      <c r="B93">
        <v>-4.39</v>
      </c>
      <c r="C93">
        <f t="shared" si="3"/>
        <v>2.606313919587834E-05</v>
      </c>
      <c r="D93">
        <f t="shared" si="3"/>
        <v>4.440155468715818E-08</v>
      </c>
      <c r="E93">
        <f t="shared" si="3"/>
        <v>5.424156463490547E-10</v>
      </c>
      <c r="F93">
        <f t="shared" si="3"/>
        <v>1.0059171470701872E-27</v>
      </c>
      <c r="G93" s="15"/>
    </row>
    <row r="94" spans="2:7" ht="13.5">
      <c r="B94">
        <v>-4.38</v>
      </c>
      <c r="C94">
        <f t="shared" si="3"/>
        <v>2.7231435550992605E-05</v>
      </c>
      <c r="D94">
        <f t="shared" si="3"/>
        <v>4.983285394590197E-08</v>
      </c>
      <c r="E94">
        <f t="shared" si="3"/>
        <v>5.78178464267562E-10</v>
      </c>
      <c r="F94">
        <f t="shared" si="3"/>
        <v>1.3288809665054575E-27</v>
      </c>
      <c r="G94" s="15"/>
    </row>
    <row r="95" spans="2:7" ht="13.5">
      <c r="B95">
        <v>-4.37</v>
      </c>
      <c r="C95">
        <f t="shared" si="3"/>
        <v>2.84492564458443E-05</v>
      </c>
      <c r="D95">
        <f t="shared" si="3"/>
        <v>5.5906155160309294E-08</v>
      </c>
      <c r="E95">
        <f t="shared" si="3"/>
        <v>6.162375872274115E-10</v>
      </c>
      <c r="F95">
        <f t="shared" si="3"/>
        <v>1.7544399856653266E-27</v>
      </c>
      <c r="G95" s="15"/>
    </row>
    <row r="96" spans="2:7" ht="13.5">
      <c r="B96">
        <v>-4.36</v>
      </c>
      <c r="C96">
        <f t="shared" si="3"/>
        <v>2.9718567676442196E-05</v>
      </c>
      <c r="D96">
        <f t="shared" si="3"/>
        <v>6.269454763583913E-08</v>
      </c>
      <c r="E96">
        <f t="shared" si="3"/>
        <v>6.567363096361079E-10</v>
      </c>
      <c r="F96">
        <f t="shared" si="3"/>
        <v>2.3148322194420248E-27</v>
      </c>
      <c r="G96" s="15"/>
    </row>
    <row r="97" spans="2:7" ht="13.5">
      <c r="B97">
        <v>-4.35</v>
      </c>
      <c r="C97">
        <f t="shared" si="3"/>
        <v>3.104140705785026E-05</v>
      </c>
      <c r="D97">
        <f t="shared" si="3"/>
        <v>7.027910189640892E-08</v>
      </c>
      <c r="E97">
        <f t="shared" si="3"/>
        <v>6.998265948579803E-10</v>
      </c>
      <c r="F97">
        <f t="shared" si="3"/>
        <v>3.052313139319207E-27</v>
      </c>
      <c r="G97" s="15"/>
    </row>
    <row r="98" spans="2:7" ht="13.5">
      <c r="B98">
        <v>-4.34</v>
      </c>
      <c r="C98">
        <f t="shared" si="3"/>
        <v>3.241988680421377E-05</v>
      </c>
      <c r="D98">
        <f t="shared" si="3"/>
        <v>7.8749701269997E-08</v>
      </c>
      <c r="E98">
        <f t="shared" si="3"/>
        <v>7.456695821558503E-10</v>
      </c>
      <c r="F98">
        <f t="shared" si="3"/>
        <v>4.022232953578595E-27</v>
      </c>
      <c r="G98" s="15"/>
    </row>
    <row r="99" spans="2:7" ht="13.5">
      <c r="B99">
        <v>-4.33</v>
      </c>
      <c r="C99">
        <f t="shared" si="3"/>
        <v>3.385619597682788E-05</v>
      </c>
      <c r="D99">
        <f t="shared" si="3"/>
        <v>8.820595557874615E-08</v>
      </c>
      <c r="E99">
        <f t="shared" si="3"/>
        <v>7.944361221836015E-10</v>
      </c>
      <c r="F99">
        <f t="shared" si="3"/>
        <v>5.297048133773383E-27</v>
      </c>
      <c r="G99" s="15"/>
    </row>
    <row r="100" spans="2:7" ht="13.5">
      <c r="B100">
        <v>-4.32</v>
      </c>
      <c r="C100">
        <f t="shared" si="3"/>
        <v>3.535260300177309E-05</v>
      </c>
      <c r="D100">
        <f t="shared" si="3"/>
        <v>9.875820454220844E-08</v>
      </c>
      <c r="E100">
        <f t="shared" si="3"/>
        <v>8.463073425711155E-10</v>
      </c>
      <c r="F100">
        <f t="shared" si="3"/>
        <v>6.971547405355667E-27</v>
      </c>
      <c r="G100" s="15"/>
    </row>
    <row r="101" spans="2:7" ht="13.5">
      <c r="B101">
        <v>-4.31</v>
      </c>
      <c r="C101">
        <f t="shared" si="3"/>
        <v>3.6911458258666195E-05</v>
      </c>
      <c r="D101">
        <f t="shared" si="3"/>
        <v>1.1052861915499488E-07</v>
      </c>
      <c r="E101">
        <f t="shared" si="3"/>
        <v>9.014752452224612E-10</v>
      </c>
      <c r="F101">
        <f t="shared" si="3"/>
        <v>9.16965542758805E-27</v>
      </c>
      <c r="G101" s="15"/>
    </row>
    <row r="102" spans="2:7" ht="13.5">
      <c r="B102">
        <v>-4.3</v>
      </c>
      <c r="C102">
        <f t="shared" si="3"/>
        <v>3.853519674208712E-05</v>
      </c>
      <c r="D102">
        <f t="shared" si="3"/>
        <v>1.2365241000331712E-07</v>
      </c>
      <c r="E102">
        <f t="shared" si="3"/>
        <v>9.601433370312334E-10</v>
      </c>
      <c r="F102">
        <f t="shared" si="3"/>
        <v>1.2053284669940648E-26</v>
      </c>
      <c r="G102" s="15"/>
    </row>
    <row r="103" spans="2:7" ht="13.5">
      <c r="B103">
        <v>-4.29</v>
      </c>
      <c r="C103">
        <f t="shared" si="3"/>
        <v>4.0226340797264965E-05</v>
      </c>
      <c r="D103">
        <f t="shared" si="3"/>
        <v>1.3827915224224794E-07</v>
      </c>
      <c r="E103">
        <f t="shared" si="3"/>
        <v>1.0225272958043988E-09</v>
      </c>
      <c r="F103">
        <f t="shared" si="3"/>
        <v>1.5833844554576623E-26</v>
      </c>
      <c r="G103" s="15"/>
    </row>
    <row r="104" spans="2:7" ht="13.5">
      <c r="B104">
        <v>-4.28</v>
      </c>
      <c r="C104">
        <f t="shared" si="3"/>
        <v>4.1987502931617315E-05</v>
      </c>
      <c r="D104">
        <f t="shared" si="3"/>
        <v>1.5457423777045755E-07</v>
      </c>
      <c r="E104">
        <f t="shared" si="3"/>
        <v>1.0888556732770638E-09</v>
      </c>
      <c r="F104">
        <f t="shared" si="3"/>
        <v>2.0787195776948915E-26</v>
      </c>
      <c r="G104" s="15"/>
    </row>
    <row r="105" spans="2:7" ht="13.5">
      <c r="B105">
        <v>-4.27</v>
      </c>
      <c r="C105">
        <f t="shared" si="3"/>
        <v>4.382138870375811E-05</v>
      </c>
      <c r="D105">
        <f t="shared" si="3"/>
        <v>1.7272046601562066E-07</v>
      </c>
      <c r="E105">
        <f t="shared" si="3"/>
        <v>1.1593706371967009E-09</v>
      </c>
      <c r="F105">
        <f t="shared" si="3"/>
        <v>2.727306839261242E-26</v>
      </c>
      <c r="G105" s="15"/>
    </row>
    <row r="106" spans="2:7" ht="13.5">
      <c r="B106">
        <v>-4.26</v>
      </c>
      <c r="C106">
        <f t="shared" si="3"/>
        <v>4.573079969160131E-05</v>
      </c>
      <c r="D106">
        <f t="shared" si="3"/>
        <v>1.9291978568546766E-07</v>
      </c>
      <c r="E106">
        <f t="shared" si="3"/>
        <v>1.2343287545556325E-09</v>
      </c>
      <c r="F106">
        <f t="shared" si="3"/>
        <v>3.5760259590056267E-26</v>
      </c>
      <c r="G106" s="15"/>
    </row>
    <row r="107" spans="2:7" ht="13.5">
      <c r="B107">
        <v>-4.25</v>
      </c>
      <c r="C107">
        <f t="shared" si="3"/>
        <v>4.7718636541204945E-05</v>
      </c>
      <c r="D107">
        <f t="shared" si="3"/>
        <v>2.153952008508655E-07</v>
      </c>
      <c r="E107">
        <f t="shared" si="3"/>
        <v>1.3140018181558838E-09</v>
      </c>
      <c r="F107">
        <f t="shared" si="3"/>
        <v>4.685931005854557E-26</v>
      </c>
      <c r="G107" s="15"/>
    </row>
    <row r="108" spans="2:7" ht="13.5">
      <c r="B108">
        <v>-4.24</v>
      </c>
      <c r="C108">
        <f t="shared" si="3"/>
        <v>4.978790209801208E-05</v>
      </c>
      <c r="D108">
        <f t="shared" si="3"/>
        <v>2.4039285581256456E-07</v>
      </c>
      <c r="E108">
        <f t="shared" si="3"/>
        <v>1.3986777188006125E-09</v>
      </c>
      <c r="F108">
        <f t="shared" si="3"/>
        <v>6.136485085004753E-26</v>
      </c>
      <c r="G108" s="15"/>
    </row>
    <row r="109" spans="2:7" ht="13.5">
      <c r="B109">
        <v>-4.23</v>
      </c>
      <c r="C109">
        <f t="shared" si="3"/>
        <v>5.194170462215976E-05</v>
      </c>
      <c r="D109">
        <f t="shared" si="3"/>
        <v>2.681843143670936E-07</v>
      </c>
      <c r="E109">
        <f t="shared" si="3"/>
        <v>1.4886613655220158E-09</v>
      </c>
      <c r="F109">
        <f t="shared" si="3"/>
        <v>8.031044679053543E-26</v>
      </c>
      <c r="G109" s="15"/>
    </row>
    <row r="110" spans="2:7" ht="13.5">
      <c r="B110">
        <v>-4.22</v>
      </c>
      <c r="C110">
        <f t="shared" si="3"/>
        <v>5.418326108954014E-05</v>
      </c>
      <c r="D110">
        <f t="shared" si="3"/>
        <v>2.990690503343199E-07</v>
      </c>
      <c r="E110">
        <f t="shared" si="3"/>
        <v>1.5842756563764548E-09</v>
      </c>
      <c r="F110">
        <f t="shared" si="3"/>
        <v>1.050395776890191E-25</v>
      </c>
      <c r="G110" s="15"/>
    </row>
    <row r="111" spans="2:7" ht="13.5">
      <c r="B111">
        <v>-4.21</v>
      </c>
      <c r="C111">
        <f t="shared" si="3"/>
        <v>5.65159005803074E-05</v>
      </c>
      <c r="D111">
        <f t="shared" si="3"/>
        <v>3.333771675444565E-07</v>
      </c>
      <c r="E111">
        <f t="shared" si="3"/>
        <v>1.6858625024642008E-09</v>
      </c>
      <c r="F111">
        <f t="shared" si="3"/>
        <v>1.372974457954464E-25</v>
      </c>
      <c r="G111" s="15"/>
    </row>
    <row r="112" spans="2:7" ht="13.5">
      <c r="B112">
        <v>-4.2</v>
      </c>
      <c r="C112">
        <f aca="true" t="shared" si="4" ref="C112:F131">NORMDIST($B112,C$29,C$30,0)</f>
        <v>5.894306775653984E-05</v>
      </c>
      <c r="D112">
        <f t="shared" si="4"/>
        <v>3.714723689110579E-07</v>
      </c>
      <c r="E112">
        <f t="shared" si="4"/>
        <v>1.7937839079640792E-09</v>
      </c>
      <c r="F112">
        <f t="shared" si="4"/>
        <v>1.793496422922372E-25</v>
      </c>
      <c r="G112" s="15"/>
    </row>
    <row r="113" spans="2:7" ht="13.5">
      <c r="B113">
        <v>-4.19</v>
      </c>
      <c r="C113">
        <f t="shared" si="4"/>
        <v>6.14683264307692E-05</v>
      </c>
      <c r="D113">
        <f t="shared" si="4"/>
        <v>4.1375519574392877E-07</v>
      </c>
      <c r="E113">
        <f t="shared" si="4"/>
        <v>1.908423109111852E-09</v>
      </c>
      <c r="F113">
        <f t="shared" si="4"/>
        <v>2.3413543020712206E-25</v>
      </c>
      <c r="G113" s="15"/>
    </row>
    <row r="114" spans="2:7" ht="13.5">
      <c r="B114">
        <v>-4.18</v>
      </c>
      <c r="C114">
        <f t="shared" si="4"/>
        <v>6.409536322710608E-05</v>
      </c>
      <c r="D114">
        <f t="shared" si="4"/>
        <v>4.606665600878437E-07</v>
      </c>
      <c r="E114">
        <f t="shared" si="4"/>
        <v>2.030185775196805E-09</v>
      </c>
      <c r="F114">
        <f t="shared" si="4"/>
        <v>3.0546561207460314E-25</v>
      </c>
      <c r="G114" s="15"/>
    </row>
    <row r="115" spans="2:7" ht="13.5">
      <c r="B115">
        <v>-4.17</v>
      </c>
      <c r="C115">
        <f t="shared" si="4"/>
        <v>6.68279913366906E-05</v>
      </c>
      <c r="D115">
        <f t="shared" si="4"/>
        <v>5.126915946149186E-07</v>
      </c>
      <c r="E115">
        <f t="shared" si="4"/>
        <v>2.159501274803154E-09</v>
      </c>
      <c r="F115">
        <f t="shared" si="4"/>
        <v>3.9827778317524164E-25</v>
      </c>
      <c r="G115" s="15"/>
    </row>
    <row r="116" spans="2:7" ht="13.5">
      <c r="B116">
        <v>-4.16</v>
      </c>
      <c r="C116">
        <f t="shared" si="4"/>
        <v>6.967015436921433E-05</v>
      </c>
      <c r="D116">
        <f t="shared" si="4"/>
        <v>5.703638464567951E-07</v>
      </c>
      <c r="E116">
        <f t="shared" si="4"/>
        <v>2.296824010682118E-09</v>
      </c>
      <c r="F116">
        <f t="shared" si="4"/>
        <v>5.189653975254737E-25</v>
      </c>
      <c r="G116" s="15"/>
    </row>
    <row r="117" spans="2:7" ht="13.5">
      <c r="B117">
        <v>-4.15</v>
      </c>
      <c r="C117">
        <f t="shared" si="4"/>
        <v>7.262593030225232E-05</v>
      </c>
      <c r="D117">
        <f t="shared" si="4"/>
        <v>6.342698433431928E-07</v>
      </c>
      <c r="E117">
        <f t="shared" si="4"/>
        <v>2.442634826807044E-09</v>
      </c>
      <c r="F117">
        <f t="shared" si="4"/>
        <v>6.758017133096067E-25</v>
      </c>
      <c r="G117" s="15"/>
    </row>
    <row r="118" spans="2:7" ht="13.5">
      <c r="B118">
        <v>-4.14</v>
      </c>
      <c r="C118">
        <f t="shared" si="4"/>
        <v>7.56995355301612E-05</v>
      </c>
      <c r="D118">
        <f t="shared" si="4"/>
        <v>7.050540625228112E-07</v>
      </c>
      <c r="E118">
        <f t="shared" si="4"/>
        <v>2.59744249133854E-09</v>
      </c>
      <c r="F118">
        <f t="shared" si="4"/>
        <v>8.794856161863367E-25</v>
      </c>
      <c r="G118" s="15"/>
    </row>
    <row r="119" spans="2:7" ht="13.5">
      <c r="B119">
        <v>-4.13</v>
      </c>
      <c r="C119">
        <f t="shared" si="4"/>
        <v>7.889532901429307E-05</v>
      </c>
      <c r="D119">
        <f t="shared" si="4"/>
        <v>7.834243351869632E-07</v>
      </c>
      <c r="E119">
        <f t="shared" si="4"/>
        <v>2.7617852594085897E-09</v>
      </c>
      <c r="F119">
        <f t="shared" si="4"/>
        <v>1.1438438976302093E-24</v>
      </c>
      <c r="G119" s="15"/>
    </row>
    <row r="120" spans="2:7" ht="13.5">
      <c r="B120">
        <v>-4.12</v>
      </c>
      <c r="C120">
        <f t="shared" si="4"/>
        <v>8.221781653628599E-05</v>
      </c>
      <c r="D120">
        <f t="shared" si="4"/>
        <v>8.701577215030216E-07</v>
      </c>
      <c r="E120">
        <f t="shared" si="4"/>
        <v>2.9362325198239304E-09</v>
      </c>
      <c r="F120">
        <f t="shared" si="4"/>
        <v>1.486734241904307E-24</v>
      </c>
      <c r="G120" s="15"/>
    </row>
    <row r="121" spans="2:7" ht="13.5">
      <c r="B121">
        <v>-4.11</v>
      </c>
      <c r="C121">
        <f t="shared" si="4"/>
        <v>8.567165505618185E-05</v>
      </c>
      <c r="D121">
        <f t="shared" si="4"/>
        <v>9.66106893899931E-07</v>
      </c>
      <c r="E121">
        <f t="shared" si="4"/>
        <v>3.1213865299876367E-09</v>
      </c>
      <c r="F121">
        <f t="shared" si="4"/>
        <v>1.9312055216282073E-24</v>
      </c>
      <c r="G121" s="15"/>
    </row>
    <row r="122" spans="2:7" ht="13.5">
      <c r="B122">
        <v>-4.1</v>
      </c>
      <c r="C122">
        <f t="shared" si="4"/>
        <v>8.926165717713291E-05</v>
      </c>
      <c r="D122">
        <f t="shared" si="4"/>
        <v>1.0722070689395282E-06</v>
      </c>
      <c r="E122">
        <f t="shared" si="4"/>
        <v>3.3178842435473045E-09</v>
      </c>
      <c r="F122">
        <f t="shared" si="4"/>
        <v>2.5069877441854938E-24</v>
      </c>
      <c r="G122" s="15"/>
    </row>
    <row r="123" spans="2:7" ht="13.5">
      <c r="B123">
        <v>-4.09</v>
      </c>
      <c r="C123">
        <f t="shared" si="4"/>
        <v>9.29927957184459E-05</v>
      </c>
      <c r="D123">
        <f t="shared" si="4"/>
        <v>1.1894835309615526E-06</v>
      </c>
      <c r="E123">
        <f t="shared" si="4"/>
        <v>3.52639923549538E-09</v>
      </c>
      <c r="F123">
        <f t="shared" si="4"/>
        <v>3.252404049809805E-24</v>
      </c>
      <c r="G123" s="15"/>
    </row>
    <row r="124" spans="2:7" ht="13.5">
      <c r="B124">
        <v>-4.08</v>
      </c>
      <c r="C124">
        <f t="shared" si="4"/>
        <v>9.687020839871925E-05</v>
      </c>
      <c r="D124">
        <f t="shared" si="4"/>
        <v>1.3190597937150431E-06</v>
      </c>
      <c r="E124">
        <f t="shared" si="4"/>
        <v>3.747643729676038E-09</v>
      </c>
      <c r="F124">
        <f t="shared" si="4"/>
        <v>4.216822703176192E-24</v>
      </c>
      <c r="G124" s="15"/>
    </row>
    <row r="125" spans="2:7" ht="13.5">
      <c r="B125">
        <v>-4.07</v>
      </c>
      <c r="C125">
        <f t="shared" si="4"/>
        <v>0.0001008992026308144</v>
      </c>
      <c r="D125">
        <f t="shared" si="4"/>
        <v>1.4621664493906926E-06</v>
      </c>
      <c r="E125">
        <f t="shared" si="4"/>
        <v>3.982370733890177E-09</v>
      </c>
      <c r="F125">
        <f t="shared" si="4"/>
        <v>5.463799520000159E-24</v>
      </c>
      <c r="G125" s="15"/>
    </row>
    <row r="126" spans="2:7" ht="13.5">
      <c r="B126">
        <v>-4.06</v>
      </c>
      <c r="C126">
        <f t="shared" si="4"/>
        <v>0.00010508526043040046</v>
      </c>
      <c r="D126">
        <f t="shared" si="4"/>
        <v>1.6201507578562772E-06</v>
      </c>
      <c r="E126">
        <f t="shared" si="4"/>
        <v>4.231376288039893E-09</v>
      </c>
      <c r="F126">
        <f t="shared" si="4"/>
        <v>7.075102496248255E-24</v>
      </c>
      <c r="G126" s="15"/>
    </row>
    <row r="127" spans="2:7" ht="13.5">
      <c r="B127">
        <v>-4.05</v>
      </c>
      <c r="C127">
        <f t="shared" si="4"/>
        <v>0.00010943404343980053</v>
      </c>
      <c r="D127">
        <f t="shared" si="4"/>
        <v>1.794487032476667E-06</v>
      </c>
      <c r="E127">
        <f t="shared" si="4"/>
        <v>4.495501831013245E-09</v>
      </c>
      <c r="F127">
        <f t="shared" si="4"/>
        <v>9.155862921388639E-24</v>
      </c>
      <c r="G127" s="15"/>
    </row>
    <row r="128" spans="2:7" ht="13.5">
      <c r="B128">
        <v>-4.04</v>
      </c>
      <c r="C128">
        <f t="shared" si="4"/>
        <v>0.00011395139806886458</v>
      </c>
      <c r="D128">
        <f t="shared" si="4"/>
        <v>1.9867878826798236E-06</v>
      </c>
      <c r="E128">
        <f t="shared" si="4"/>
        <v>4.775636692282275E-09</v>
      </c>
      <c r="F128">
        <f t="shared" si="4"/>
        <v>1.1841163941884731E-23</v>
      </c>
      <c r="G128" s="15"/>
    </row>
    <row r="129" spans="2:7" ht="13.5">
      <c r="B129">
        <v>-4.03</v>
      </c>
      <c r="C129">
        <f t="shared" si="4"/>
        <v>0.00011864336075456577</v>
      </c>
      <c r="D129">
        <f t="shared" si="4"/>
        <v>2.198816377416402E-06</v>
      </c>
      <c r="E129">
        <f t="shared" si="4"/>
        <v>5.0727207144704806E-09</v>
      </c>
      <c r="F129">
        <f t="shared" si="4"/>
        <v>1.5304462163117692E-23</v>
      </c>
      <c r="G129" s="15"/>
    </row>
    <row r="130" spans="2:7" ht="13.5">
      <c r="B130">
        <v>-4.02</v>
      </c>
      <c r="C130">
        <f t="shared" si="4"/>
        <v>0.00012351616334102365</v>
      </c>
      <c r="D130">
        <f t="shared" si="4"/>
        <v>2.432499197862649E-06</v>
      </c>
      <c r="E130">
        <f t="shared" si="4"/>
        <v>5.387747013442759E-09</v>
      </c>
      <c r="F130">
        <f t="shared" si="4"/>
        <v>1.976834518867257E-23</v>
      </c>
      <c r="G130" s="15"/>
    </row>
    <row r="131" spans="2:7" ht="13.5">
      <c r="B131">
        <v>-4.01</v>
      </c>
      <c r="C131">
        <f t="shared" si="4"/>
        <v>0.00012857623858162105</v>
      </c>
      <c r="D131">
        <f t="shared" si="4"/>
        <v>2.6899408521388887E-06</v>
      </c>
      <c r="E131">
        <f t="shared" si="4"/>
        <v>5.721764882779896E-09</v>
      </c>
      <c r="F131">
        <f t="shared" si="4"/>
        <v>2.551826398576543E-23</v>
      </c>
      <c r="G131" s="15"/>
    </row>
    <row r="132" spans="1:7" ht="13.5">
      <c r="A132">
        <f>B132</f>
        <v>-4</v>
      </c>
      <c r="B132">
        <v>-4</v>
      </c>
      <c r="C132">
        <f aca="true" t="shared" si="5" ref="C132:F151">NORMDIST($B132,C$29,C$30,0)</f>
        <v>0.00013383022576488534</v>
      </c>
      <c r="D132">
        <f t="shared" si="5"/>
        <v>2.9734390294685954E-06</v>
      </c>
      <c r="E132">
        <f t="shared" si="5"/>
        <v>6.075882849823285E-09</v>
      </c>
      <c r="F132">
        <f t="shared" si="5"/>
        <v>3.292005118134701E-23</v>
      </c>
      <c r="G132" s="15"/>
    </row>
    <row r="133" spans="2:7" ht="13.5">
      <c r="B133">
        <v>-3.99</v>
      </c>
      <c r="C133">
        <f t="shared" si="5"/>
        <v>0.0001392849764657599</v>
      </c>
      <c r="D133">
        <f t="shared" si="5"/>
        <v>3.285501176090142E-06</v>
      </c>
      <c r="E133">
        <f t="shared" si="5"/>
        <v>6.4512718908117505E-09</v>
      </c>
      <c r="F133">
        <f t="shared" si="5"/>
        <v>4.244225433604814E-23</v>
      </c>
      <c r="G133" s="15"/>
    </row>
    <row r="134" spans="2:7" ht="13.5">
      <c r="B134">
        <v>-3.98</v>
      </c>
      <c r="C134">
        <f t="shared" si="5"/>
        <v>0.00014494756042389103</v>
      </c>
      <c r="D134">
        <f t="shared" si="5"/>
        <v>3.6288623803640603E-06</v>
      </c>
      <c r="E134">
        <f t="shared" si="5"/>
        <v>6.849168812985758E-09</v>
      </c>
      <c r="F134">
        <f t="shared" si="5"/>
        <v>5.468458886546441E-23</v>
      </c>
      <c r="G134" s="15"/>
    </row>
    <row r="135" spans="2:7" ht="13.5">
      <c r="B135">
        <v>-3.97</v>
      </c>
      <c r="C135">
        <f t="shared" si="5"/>
        <v>0.00015082527155051777</v>
      </c>
      <c r="D135">
        <f t="shared" si="5"/>
        <v>4.006504659896978E-06</v>
      </c>
      <c r="E135">
        <f t="shared" si="5"/>
        <v>7.270879811900054E-09</v>
      </c>
      <c r="F135">
        <f t="shared" si="5"/>
        <v>7.041416360690654E-23</v>
      </c>
      <c r="G135" s="15"/>
    </row>
    <row r="136" spans="2:7" ht="13.5">
      <c r="B136">
        <v>-3.96</v>
      </c>
      <c r="C136">
        <f t="shared" si="5"/>
        <v>0.00015692563406553224</v>
      </c>
      <c r="D136">
        <f t="shared" si="5"/>
        <v>4.421677749136842E-06</v>
      </c>
      <c r="E136">
        <f t="shared" si="5"/>
        <v>7.717784212570527E-09</v>
      </c>
      <c r="F136">
        <f t="shared" si="5"/>
        <v>9.06115719424288E-23</v>
      </c>
      <c r="G136" s="15"/>
    </row>
    <row r="137" spans="2:7" ht="13.5">
      <c r="B137">
        <v>-3.95</v>
      </c>
      <c r="C137">
        <f t="shared" si="5"/>
        <v>0.000163256408766242</v>
      </c>
      <c r="D137">
        <f t="shared" si="5"/>
        <v>4.8779214917867035E-06</v>
      </c>
      <c r="E137">
        <f t="shared" si="5"/>
        <v>8.191338403479172E-09</v>
      </c>
      <c r="F137">
        <f t="shared" si="5"/>
        <v>1.1652949658465965E-22</v>
      </c>
      <c r="G137" s="15"/>
    </row>
    <row r="138" spans="2:7" ht="13.5">
      <c r="B138">
        <v>-3.94</v>
      </c>
      <c r="C138">
        <f t="shared" si="5"/>
        <v>0.00016982559942934356</v>
      </c>
      <c r="D138">
        <f t="shared" si="5"/>
        <v>5.379089948543046E-06</v>
      </c>
      <c r="E138">
        <f t="shared" si="5"/>
        <v>8.693079972880235E-09</v>
      </c>
      <c r="F138">
        <f t="shared" si="5"/>
        <v>1.497671763412612E-22</v>
      </c>
      <c r="G138" s="15"/>
    </row>
    <row r="139" spans="2:7" ht="13.5">
      <c r="B139">
        <v>-3.93</v>
      </c>
      <c r="C139">
        <f t="shared" si="5"/>
        <v>0.0001766414593475709</v>
      </c>
      <c r="D139">
        <f t="shared" si="5"/>
        <v>5.929377337090545E-06</v>
      </c>
      <c r="E139">
        <f t="shared" si="5"/>
        <v>9.224632057282719E-09</v>
      </c>
      <c r="F139">
        <f t="shared" si="5"/>
        <v>1.923649656676618E-22</v>
      </c>
      <c r="G139" s="15"/>
    </row>
    <row r="140" spans="2:7" ht="13.5">
      <c r="B140">
        <v>-3.92</v>
      </c>
      <c r="C140">
        <f t="shared" si="5"/>
        <v>0.00018371249800245708</v>
      </c>
      <c r="D140">
        <f t="shared" si="5"/>
        <v>6.5333459279865495E-06</v>
      </c>
      <c r="E140">
        <f t="shared" si="5"/>
        <v>9.787707912441178E-09</v>
      </c>
      <c r="F140">
        <f t="shared" si="5"/>
        <v>2.4692432928653432E-22</v>
      </c>
      <c r="G140" s="15"/>
    </row>
    <row r="141" spans="2:7" ht="13.5">
      <c r="B141">
        <v>-3.91</v>
      </c>
      <c r="C141">
        <f t="shared" si="5"/>
        <v>0.0001910474878745976</v>
      </c>
      <c r="D141">
        <f t="shared" si="5"/>
        <v>7.195956027042494E-06</v>
      </c>
      <c r="E141">
        <f t="shared" si="5"/>
        <v>1.0384115717656325E-08</v>
      </c>
      <c r="F141">
        <f t="shared" si="5"/>
        <v>3.1676001304556294E-22</v>
      </c>
      <c r="G141" s="15"/>
    </row>
    <row r="142" spans="2:7" ht="13.5">
      <c r="B142">
        <v>-3.9</v>
      </c>
      <c r="C142">
        <f t="shared" si="5"/>
        <v>0.0001986554713927727</v>
      </c>
      <c r="D142">
        <f t="shared" si="5"/>
        <v>7.922598182064149E-06</v>
      </c>
      <c r="E142">
        <f t="shared" si="5"/>
        <v>1.1015763624682307E-08</v>
      </c>
      <c r="F142">
        <f t="shared" si="5"/>
        <v>4.0609289162054004E-22</v>
      </c>
      <c r="G142" s="15"/>
    </row>
    <row r="143" spans="2:7" ht="13.5">
      <c r="B143">
        <v>-3.89</v>
      </c>
      <c r="C143">
        <f t="shared" si="5"/>
        <v>0.00020654576802322543</v>
      </c>
      <c r="D143">
        <f t="shared" si="5"/>
        <v>8.719127759343272E-06</v>
      </c>
      <c r="E143">
        <f t="shared" si="5"/>
        <v>1.1684665063049826E-08</v>
      </c>
      <c r="F143">
        <f t="shared" si="5"/>
        <v>5.202942050507134E-22</v>
      </c>
      <c r="G143" s="15"/>
    </row>
    <row r="144" spans="2:7" ht="13.5">
      <c r="B144">
        <v>-3.88</v>
      </c>
      <c r="C144">
        <f t="shared" si="5"/>
        <v>0.00021472798150036702</v>
      </c>
      <c r="D144">
        <f t="shared" si="5"/>
        <v>9.591902043105042E-06</v>
      </c>
      <c r="E144">
        <f t="shared" si="5"/>
        <v>1.2392944314150128E-08</v>
      </c>
      <c r="F144">
        <f t="shared" si="5"/>
        <v>6.661946735970774E-22</v>
      </c>
      <c r="G144" s="15"/>
    </row>
    <row r="145" spans="2:7" ht="13.5">
      <c r="B145">
        <v>-3.87</v>
      </c>
      <c r="C145">
        <f t="shared" si="5"/>
        <v>0.00022321200720010204</v>
      </c>
      <c r="D145">
        <f t="shared" si="5"/>
        <v>1.0547820019202607E-05</v>
      </c>
      <c r="E145">
        <f t="shared" si="5"/>
        <v>1.314284236698214E-08</v>
      </c>
      <c r="F145">
        <f t="shared" si="5"/>
        <v>8.524754665700226E-22</v>
      </c>
      <c r="G145" s="15"/>
    </row>
    <row r="146" spans="2:7" ht="13.5">
      <c r="B146">
        <v>-3.86</v>
      </c>
      <c r="C146">
        <f t="shared" si="5"/>
        <v>0.00023200803965694233</v>
      </c>
      <c r="D146">
        <f t="shared" si="5"/>
        <v>1.1594365012714572E-05</v>
      </c>
      <c r="E146">
        <f t="shared" si="5"/>
        <v>1.3936723069047486E-08</v>
      </c>
      <c r="F146">
        <f t="shared" si="5"/>
        <v>1.0901623733736045E-21</v>
      </c>
      <c r="G146" s="15"/>
    </row>
    <row r="147" spans="2:7" ht="13.5">
      <c r="B147">
        <v>-3.85</v>
      </c>
      <c r="C147">
        <f t="shared" si="5"/>
        <v>0.0002411265802259932</v>
      </c>
      <c r="D147">
        <f t="shared" si="5"/>
        <v>1.2739650357734178E-05</v>
      </c>
      <c r="E147">
        <f t="shared" si="5"/>
        <v>1.4777079586480052E-08</v>
      </c>
      <c r="F147">
        <f t="shared" si="5"/>
        <v>1.393250005680202E-21</v>
      </c>
      <c r="G147" s="15"/>
    </row>
    <row r="148" spans="2:7" ht="13.5">
      <c r="B148">
        <v>-3.84</v>
      </c>
      <c r="C148">
        <f t="shared" si="5"/>
        <v>0.00025057844489086075</v>
      </c>
      <c r="D148">
        <f t="shared" si="5"/>
        <v>1.3992468286540808E-05</v>
      </c>
      <c r="E148">
        <f t="shared" si="5"/>
        <v>1.566654118813257E-08</v>
      </c>
      <c r="F148">
        <f t="shared" si="5"/>
        <v>1.7794897244427776E-21</v>
      </c>
      <c r="G148" s="15"/>
    </row>
    <row r="149" spans="2:7" ht="13.5">
      <c r="B149">
        <v>-3.83</v>
      </c>
      <c r="C149">
        <f t="shared" si="5"/>
        <v>0.0002603747722184424</v>
      </c>
      <c r="D149">
        <f t="shared" si="5"/>
        <v>1.536234223450091E-05</v>
      </c>
      <c r="E149">
        <f t="shared" si="5"/>
        <v>1.6607880368992043E-08</v>
      </c>
      <c r="F149">
        <f t="shared" si="5"/>
        <v>2.271383577994198E-21</v>
      </c>
      <c r="G149" s="15"/>
    </row>
    <row r="150" spans="2:7" ht="13.5">
      <c r="B150">
        <v>-3.82</v>
      </c>
      <c r="C150">
        <f t="shared" si="5"/>
        <v>0.000270527031461521</v>
      </c>
      <c r="D150">
        <f t="shared" si="5"/>
        <v>1.685958276645754E-05</v>
      </c>
      <c r="E150">
        <f t="shared" si="5"/>
        <v>1.760402032898578E-08</v>
      </c>
      <c r="F150">
        <f t="shared" si="5"/>
        <v>2.8974372851972283E-21</v>
      </c>
      <c r="G150" s="15"/>
    </row>
    <row r="151" spans="2:7" ht="13.5">
      <c r="B151">
        <v>-3.81</v>
      </c>
      <c r="C151">
        <f t="shared" si="5"/>
        <v>0.00028104703080998627</v>
      </c>
      <c r="D151">
        <f t="shared" si="5"/>
        <v>1.849534734001123E-05</v>
      </c>
      <c r="E151">
        <f t="shared" si="5"/>
        <v>1.865804282394611E-08</v>
      </c>
      <c r="F151">
        <f t="shared" si="5"/>
        <v>3.693738731760688E-21</v>
      </c>
      <c r="G151" s="15"/>
    </row>
    <row r="152" spans="2:7" ht="13.5">
      <c r="B152">
        <v>-3.8</v>
      </c>
      <c r="C152">
        <f aca="true" t="shared" si="6" ref="C152:F171">NORMDIST($B152,C$29,C$30,0)</f>
        <v>0.0002919469257914602</v>
      </c>
      <c r="D152">
        <f t="shared" si="6"/>
        <v>2.0281704130973517E-05</v>
      </c>
      <c r="E152">
        <f t="shared" si="6"/>
        <v>1.9773196406244672E-08</v>
      </c>
      <c r="F152">
        <f t="shared" si="6"/>
        <v>4.705945228310839E-21</v>
      </c>
      <c r="G152" s="15"/>
    </row>
    <row r="153" spans="2:7" ht="13.5">
      <c r="B153">
        <v>-3.79</v>
      </c>
      <c r="C153">
        <f t="shared" si="6"/>
        <v>0.00030323922782200417</v>
      </c>
      <c r="D153">
        <f t="shared" si="6"/>
        <v>2.2231700156355576E-05</v>
      </c>
      <c r="E153">
        <f t="shared" si="6"/>
        <v>2.095290507337704E-08</v>
      </c>
      <c r="F153">
        <f t="shared" si="6"/>
        <v>5.9917837246377984E-21</v>
      </c>
      <c r="G153" s="15"/>
    </row>
    <row r="154" spans="2:7" ht="13.5">
      <c r="B154">
        <v>-3.78</v>
      </c>
      <c r="C154">
        <f t="shared" si="6"/>
        <v>0.0003149368129075218</v>
      </c>
      <c r="D154">
        <f t="shared" si="6"/>
        <v>2.4359433940537395E-05</v>
      </c>
      <c r="E154">
        <f t="shared" si="6"/>
        <v>2.220077734357909E-08</v>
      </c>
      <c r="F154">
        <f t="shared" si="6"/>
        <v>7.624194301583933E-21</v>
      </c>
      <c r="G154" s="15"/>
    </row>
    <row r="155" spans="2:7" ht="13.5">
      <c r="B155">
        <v>-3.77</v>
      </c>
      <c r="C155">
        <f t="shared" si="6"/>
        <v>0.0003270529304963749</v>
      </c>
      <c r="D155">
        <f t="shared" si="6"/>
        <v>2.6680132980711677E-05</v>
      </c>
      <c r="E155">
        <f t="shared" si="6"/>
        <v>2.3520615778390832E-08</v>
      </c>
      <c r="F155">
        <f t="shared" si="6"/>
        <v>9.69527982936747E-21</v>
      </c>
      <c r="G155" s="15"/>
    </row>
    <row r="156" spans="2:7" ht="13.5">
      <c r="B156">
        <v>-3.76</v>
      </c>
      <c r="C156">
        <f t="shared" si="6"/>
        <v>0.0003396012124836547</v>
      </c>
      <c r="D156">
        <f t="shared" si="6"/>
        <v>2.921023627830588E-05</v>
      </c>
      <c r="E156">
        <f t="shared" si="6"/>
        <v>2.4916426972950986E-08</v>
      </c>
      <c r="F156">
        <f t="shared" si="6"/>
        <v>1.232126524813477E-20</v>
      </c>
      <c r="G156" s="15"/>
    </row>
    <row r="157" spans="2:7" ht="13.5">
      <c r="B157">
        <v>-3.75</v>
      </c>
      <c r="C157">
        <f t="shared" si="6"/>
        <v>0.00035259568236744535</v>
      </c>
      <c r="D157">
        <f t="shared" si="6"/>
        <v>3.196748221381095E-05</v>
      </c>
      <c r="E157">
        <f t="shared" si="6"/>
        <v>2.6392432035705732E-08</v>
      </c>
      <c r="F157">
        <f t="shared" si="6"/>
        <v>1.5648720423150476E-20</v>
      </c>
      <c r="G157" s="15"/>
    </row>
    <row r="158" spans="2:7" ht="13.5">
      <c r="B158">
        <v>-3.74</v>
      </c>
      <c r="C158">
        <f t="shared" si="6"/>
        <v>0.00036605076455733496</v>
      </c>
      <c r="D158">
        <f t="shared" si="6"/>
        <v>3.497100205327827E-05</v>
      </c>
      <c r="E158">
        <f t="shared" si="6"/>
        <v>2.7953077580154647E-08</v>
      </c>
      <c r="F158">
        <f t="shared" si="6"/>
        <v>1.986236334014626E-20</v>
      </c>
      <c r="G158" s="15"/>
    </row>
    <row r="159" spans="2:7" ht="13.5">
      <c r="B159">
        <v>-3.73</v>
      </c>
      <c r="C159">
        <f t="shared" si="6"/>
        <v>0.00037998129383532136</v>
      </c>
      <c r="D159">
        <f t="shared" si="6"/>
        <v>3.824141938563547E-05</v>
      </c>
      <c r="E159">
        <f t="shared" si="6"/>
        <v>2.9603047252230042E-08</v>
      </c>
      <c r="F159">
        <f t="shared" si="6"/>
        <v>2.5194838485750204E-20</v>
      </c>
      <c r="G159" s="15"/>
    </row>
    <row r="160" spans="2:7" ht="13.5">
      <c r="B160">
        <v>-3.72</v>
      </c>
      <c r="C160">
        <f t="shared" si="6"/>
        <v>0.00039440252496915617</v>
      </c>
      <c r="D160">
        <f t="shared" si="6"/>
        <v>4.180095580090081E-05</v>
      </c>
      <c r="E160">
        <f t="shared" si="6"/>
        <v>3.1347273817919565E-08</v>
      </c>
      <c r="F160">
        <f t="shared" si="6"/>
        <v>3.1938962246576134E-20</v>
      </c>
      <c r="G160" s="15"/>
    </row>
    <row r="161" spans="2:7" ht="13.5">
      <c r="B161">
        <v>-3.71</v>
      </c>
      <c r="C161">
        <f t="shared" si="6"/>
        <v>0.00040933014247807877</v>
      </c>
      <c r="D161">
        <f t="shared" si="6"/>
        <v>4.5673543130293833E-05</v>
      </c>
      <c r="E161">
        <f t="shared" si="6"/>
        <v>3.319095183679537E-08</v>
      </c>
      <c r="F161">
        <f t="shared" si="6"/>
        <v>4.0463047554073454E-20</v>
      </c>
      <c r="G161" s="15"/>
    </row>
    <row r="162" spans="2:7" ht="13.5">
      <c r="B162">
        <v>-3.7</v>
      </c>
      <c r="C162">
        <f t="shared" si="6"/>
        <v>0.0004247802705507514</v>
      </c>
      <c r="D162">
        <f t="shared" si="6"/>
        <v>4.9884942580107064E-05</v>
      </c>
      <c r="E162">
        <f t="shared" si="6"/>
        <v>3.5139550948204334E-08</v>
      </c>
      <c r="F162">
        <f t="shared" si="6"/>
        <v>5.123006934463368E-20</v>
      </c>
      <c r="G162" s="15"/>
    </row>
    <row r="163" spans="2:7" ht="13.5">
      <c r="B163">
        <v>-3.69</v>
      </c>
      <c r="C163">
        <f t="shared" si="6"/>
        <v>0.00044076948311513246</v>
      </c>
      <c r="D163">
        <f t="shared" si="6"/>
        <v>5.446287110198521E-05</v>
      </c>
      <c r="E163">
        <f t="shared" si="6"/>
        <v>3.719882979801616E-08</v>
      </c>
      <c r="F163">
        <f t="shared" si="6"/>
        <v>6.482161752751064E-20</v>
      </c>
      <c r="G163" s="15"/>
    </row>
    <row r="164" spans="2:7" ht="13.5">
      <c r="B164">
        <v>-3.68</v>
      </c>
      <c r="C164">
        <f t="shared" si="6"/>
        <v>0.0004573148140598567</v>
      </c>
      <c r="D164">
        <f t="shared" si="6"/>
        <v>5.943713535288439E-05</v>
      </c>
      <c r="E164">
        <f t="shared" si="6"/>
        <v>3.93748506349985E-08</v>
      </c>
      <c r="F164">
        <f t="shared" si="6"/>
        <v>8.196781346953649E-20</v>
      </c>
      <c r="G164" s="15"/>
    </row>
    <row r="165" spans="2:7" ht="13.5">
      <c r="B165">
        <v>-3.67</v>
      </c>
      <c r="C165">
        <f t="shared" si="6"/>
        <v>0.00047443376760662054</v>
      </c>
      <c r="D165">
        <f t="shared" si="6"/>
        <v>6.483977360842754E-05</v>
      </c>
      <c r="E165">
        <f t="shared" si="6"/>
        <v>4.16739946071235E-08</v>
      </c>
      <c r="F165">
        <f t="shared" si="6"/>
        <v>1.0358464986740223E-19</v>
      </c>
      <c r="G165" s="15"/>
    </row>
    <row r="166" spans="2:7" ht="13.5">
      <c r="B166">
        <v>-3.66</v>
      </c>
      <c r="C166">
        <f t="shared" si="6"/>
        <v>0.000492144328832893</v>
      </c>
      <c r="D166">
        <f t="shared" si="6"/>
        <v>7.070520600354618E-05</v>
      </c>
      <c r="E166">
        <f t="shared" si="6"/>
        <v>4.4102977789373076E-08</v>
      </c>
      <c r="F166">
        <f t="shared" si="6"/>
        <v>1.3082056501428927E-19</v>
      </c>
      <c r="G166" s="15"/>
    </row>
    <row r="167" spans="2:7" ht="13.5">
      <c r="B167">
        <v>-3.65</v>
      </c>
      <c r="C167">
        <f t="shared" si="6"/>
        <v>0.0005104649743441855</v>
      </c>
      <c r="D167">
        <f t="shared" si="6"/>
        <v>7.707039348417425E-05</v>
      </c>
      <c r="E167">
        <f t="shared" si="6"/>
        <v>4.666886797594256E-08</v>
      </c>
      <c r="F167">
        <f t="shared" si="6"/>
        <v>1.6511449651848622E-19</v>
      </c>
      <c r="G167" s="15"/>
    </row>
    <row r="168" spans="2:7" ht="13.5">
      <c r="B168">
        <v>-3.64</v>
      </c>
      <c r="C168">
        <f t="shared" si="6"/>
        <v>0.0005294146830949346</v>
      </c>
      <c r="D168">
        <f t="shared" si="6"/>
        <v>8.397500586323463E-05</v>
      </c>
      <c r="E168">
        <f t="shared" si="6"/>
        <v>4.937910227110422E-08</v>
      </c>
      <c r="F168">
        <f t="shared" si="6"/>
        <v>2.0826819570097675E-19</v>
      </c>
      <c r="G168" s="15"/>
    </row>
    <row r="169" spans="2:7" ht="13.5">
      <c r="B169">
        <v>-3.63</v>
      </c>
      <c r="C169">
        <f t="shared" si="6"/>
        <v>0.0005490129473569586</v>
      </c>
      <c r="D169">
        <f t="shared" si="6"/>
        <v>9.146159938320261E-05</v>
      </c>
      <c r="E169">
        <f t="shared" si="6"/>
        <v>5.224150551442437E-08</v>
      </c>
      <c r="F169">
        <f t="shared" si="6"/>
        <v>2.6253624574926295E-19</v>
      </c>
      <c r="G169" s="15"/>
    </row>
    <row r="170" spans="2:7" ht="13.5">
      <c r="B170">
        <v>-3.62</v>
      </c>
      <c r="C170">
        <f t="shared" si="6"/>
        <v>0.0005692797838342525</v>
      </c>
      <c r="D170">
        <f t="shared" si="6"/>
        <v>9.957580419602417E-05</v>
      </c>
      <c r="E170">
        <f t="shared" si="6"/>
        <v>5.526430957749715E-08</v>
      </c>
      <c r="F170">
        <f t="shared" si="6"/>
        <v>3.307380431238402E-19</v>
      </c>
      <c r="G170" s="15"/>
    </row>
    <row r="171" spans="2:7" ht="13.5">
      <c r="B171">
        <v>-3.61</v>
      </c>
      <c r="C171">
        <f t="shared" si="6"/>
        <v>0.0005902357449227855</v>
      </c>
      <c r="D171">
        <f t="shared" si="6"/>
        <v>0.00010836652217908028</v>
      </c>
      <c r="E171">
        <f t="shared" si="6"/>
        <v>5.845617357090081E-08</v>
      </c>
      <c r="F171">
        <f t="shared" si="6"/>
        <v>4.1639700809498513E-19</v>
      </c>
      <c r="G171" s="15"/>
    </row>
    <row r="172" spans="2:7" ht="13.5">
      <c r="B172">
        <v>-3.6</v>
      </c>
      <c r="C172">
        <f aca="true" t="shared" si="7" ref="C172:F191">NORMDIST($B172,C$29,C$30,0)</f>
        <v>0.0006119019301137718</v>
      </c>
      <c r="D172">
        <f t="shared" si="7"/>
        <v>0.00011788613551307968</v>
      </c>
      <c r="E172">
        <f t="shared" si="7"/>
        <v>6.182620500165856E-08</v>
      </c>
      <c r="F172">
        <f t="shared" si="7"/>
        <v>5.239135299604587E-19</v>
      </c>
      <c r="G172" s="15"/>
    </row>
    <row r="173" spans="2:7" ht="13.5">
      <c r="B173">
        <v>-3.59</v>
      </c>
      <c r="C173">
        <f t="shared" si="7"/>
        <v>0.0006342999975387575</v>
      </c>
      <c r="D173">
        <f t="shared" si="7"/>
        <v>0.00012819072645421217</v>
      </c>
      <c r="E173">
        <f t="shared" si="7"/>
        <v>6.538398192315144E-08</v>
      </c>
      <c r="F173">
        <f t="shared" si="7"/>
        <v>6.587796784685809E-19</v>
      </c>
      <c r="G173" s="15"/>
    </row>
    <row r="174" spans="2:7" ht="13.5">
      <c r="B174">
        <v>-3.58</v>
      </c>
      <c r="C174">
        <f t="shared" si="7"/>
        <v>0.0006574521756546765</v>
      </c>
      <c r="D174">
        <f t="shared" si="7"/>
        <v>0.00013934030873842865</v>
      </c>
      <c r="E174">
        <f t="shared" si="7"/>
        <v>6.913957612112397E-08</v>
      </c>
      <c r="F174">
        <f t="shared" si="7"/>
        <v>8.278455900472034E-19</v>
      </c>
      <c r="G174" s="15"/>
    </row>
    <row r="175" spans="2:7" ht="13.5">
      <c r="B175">
        <v>-3.57</v>
      </c>
      <c r="C175">
        <f t="shared" si="7"/>
        <v>0.000681381275066892</v>
      </c>
      <c r="D175">
        <f t="shared" si="7"/>
        <v>0.0001513990710603224</v>
      </c>
      <c r="E175">
        <f t="shared" si="7"/>
        <v>7.310357738120934E-08</v>
      </c>
      <c r="F175">
        <f t="shared" si="7"/>
        <v>1.0396497447787974E-18</v>
      </c>
      <c r="G175" s="15"/>
    </row>
    <row r="176" spans="2:7" ht="13.5">
      <c r="B176">
        <v>-3.56</v>
      </c>
      <c r="C176">
        <f t="shared" si="7"/>
        <v>0.0007061107004880361</v>
      </c>
      <c r="D176">
        <f t="shared" si="7"/>
        <v>0.00016443563307257198</v>
      </c>
      <c r="E176">
        <f t="shared" si="7"/>
        <v>7.728711888522877E-08</v>
      </c>
      <c r="F176">
        <f t="shared" si="7"/>
        <v>1.304828184294469E-18</v>
      </c>
      <c r="G176" s="15"/>
    </row>
    <row r="177" spans="2:7" ht="13.5">
      <c r="B177">
        <v>-3.55</v>
      </c>
      <c r="C177">
        <f t="shared" si="7"/>
        <v>0.0007316644628303108</v>
      </c>
      <c r="D177">
        <f t="shared" si="7"/>
        <v>0.00017852331435426583</v>
      </c>
      <c r="E177">
        <f t="shared" si="7"/>
        <v>8.170190378543219E-08</v>
      </c>
      <c r="F177">
        <f t="shared" si="7"/>
        <v>1.636621199755494E-18</v>
      </c>
      <c r="G177" s="15"/>
    </row>
    <row r="178" spans="2:7" ht="13.5">
      <c r="B178">
        <v>-3.54</v>
      </c>
      <c r="C178">
        <f t="shared" si="7"/>
        <v>0.0007580671914287102</v>
      </c>
      <c r="D178">
        <f t="shared" si="7"/>
        <v>0.0001937404167974385</v>
      </c>
      <c r="E178">
        <f t="shared" si="7"/>
        <v>8.636023300780987E-08</v>
      </c>
      <c r="F178">
        <f t="shared" si="7"/>
        <v>2.0515002865170374E-18</v>
      </c>
      <c r="G178" s="15"/>
    </row>
    <row r="179" spans="2:7" ht="13.5">
      <c r="B179">
        <v>-3.53</v>
      </c>
      <c r="C179">
        <f t="shared" si="7"/>
        <v>0.0007853441463924699</v>
      </c>
      <c r="D179">
        <f t="shared" si="7"/>
        <v>0.00021017052086080092</v>
      </c>
      <c r="E179">
        <f t="shared" si="7"/>
        <v>9.127503433766524E-08</v>
      </c>
      <c r="F179">
        <f t="shared" si="7"/>
        <v>2.569943392917265E-18</v>
      </c>
      <c r="G179" s="15"/>
    </row>
    <row r="180" spans="2:7" ht="13.5">
      <c r="B180">
        <v>-3.52</v>
      </c>
      <c r="C180">
        <f t="shared" si="7"/>
        <v>0.0008135212310818083</v>
      </c>
      <c r="D180">
        <f t="shared" si="7"/>
        <v>0.00022790279613772916</v>
      </c>
      <c r="E180">
        <f t="shared" si="7"/>
        <v>9.645989284273383E-08</v>
      </c>
      <c r="F180">
        <f t="shared" si="7"/>
        <v>3.217392897881251E-18</v>
      </c>
      <c r="G180" s="15"/>
    </row>
    <row r="181" spans="2:7" ht="13.5">
      <c r="B181">
        <v>-3.51</v>
      </c>
      <c r="C181">
        <f t="shared" si="7"/>
        <v>0.0008426250047069026</v>
      </c>
      <c r="D181">
        <f t="shared" si="7"/>
        <v>0.0002470323266820473</v>
      </c>
      <c r="E181">
        <f t="shared" si="7"/>
        <v>1.0192908269135292E-07</v>
      </c>
      <c r="F181">
        <f t="shared" si="7"/>
        <v>4.025438594704027E-18</v>
      </c>
      <c r="G181" s="15"/>
    </row>
    <row r="182" spans="2:7" ht="13.5">
      <c r="B182">
        <v>-3.5</v>
      </c>
      <c r="C182">
        <f t="shared" si="7"/>
        <v>0.0008726826950457599</v>
      </c>
      <c r="D182">
        <f t="shared" si="7"/>
        <v>0.0002676604515297707</v>
      </c>
      <c r="E182">
        <f t="shared" si="7"/>
        <v>1.0769760042543275E-07</v>
      </c>
      <c r="F182">
        <f t="shared" si="7"/>
        <v>5.033277551270469E-18</v>
      </c>
      <c r="G182" s="15"/>
    </row>
    <row r="183" spans="2:7" ht="13.5">
      <c r="B183">
        <v>-3.49</v>
      </c>
      <c r="C183">
        <f t="shared" si="7"/>
        <v>0.0009037222112775243</v>
      </c>
      <c r="D183">
        <f t="shared" si="7"/>
        <v>0.0002898951208477815</v>
      </c>
      <c r="E183">
        <f t="shared" si="7"/>
        <v>1.1378119975034588E-07</v>
      </c>
      <c r="F183">
        <f t="shared" si="7"/>
        <v>6.289514442378555E-18</v>
      </c>
      <c r="G183" s="15"/>
    </row>
    <row r="184" spans="2:7" ht="13.5">
      <c r="B184">
        <v>-3.48</v>
      </c>
      <c r="C184">
        <f t="shared" si="7"/>
        <v>0.0009357721569274797</v>
      </c>
      <c r="D184">
        <f t="shared" si="7"/>
        <v>0.00031385126813106447</v>
      </c>
      <c r="E184">
        <f t="shared" si="7"/>
        <v>1.2019642790628228E-07</v>
      </c>
      <c r="F184">
        <f t="shared" si="7"/>
        <v>7.854380271662222E-18</v>
      </c>
      <c r="G184" s="15"/>
    </row>
    <row r="185" spans="2:7" ht="13.5">
      <c r="B185">
        <v>-3.47</v>
      </c>
      <c r="C185">
        <f t="shared" si="7"/>
        <v>0.0009688618429198457</v>
      </c>
      <c r="D185">
        <f t="shared" si="7"/>
        <v>0.0003396511988586865</v>
      </c>
      <c r="E185">
        <f t="shared" si="7"/>
        <v>1.269606636881286E-07</v>
      </c>
      <c r="F185">
        <f t="shared" si="7"/>
        <v>9.802464881410355E-18</v>
      </c>
      <c r="G185" s="15"/>
    </row>
    <row r="186" spans="2:7" ht="13.5">
      <c r="B186">
        <v>-3.46</v>
      </c>
      <c r="C186">
        <f t="shared" si="7"/>
        <v>0.0010030213007342374</v>
      </c>
      <c r="D186">
        <f t="shared" si="7"/>
        <v>0.00036742499600491416</v>
      </c>
      <c r="E186">
        <f t="shared" si="7"/>
        <v>1.340921571835475E-07</v>
      </c>
      <c r="F186">
        <f t="shared" si="7"/>
        <v>1.2226079969986914E-17</v>
      </c>
      <c r="G186" s="15"/>
    </row>
    <row r="187" spans="2:7" ht="13.5">
      <c r="B187">
        <v>-3.45</v>
      </c>
      <c r="C187">
        <f t="shared" si="7"/>
        <v>0.0010382812956614103</v>
      </c>
      <c r="D187">
        <f t="shared" si="7"/>
        <v>0.0003973109427855447</v>
      </c>
      <c r="E187">
        <f t="shared" si="7"/>
        <v>1.4161007130161176E-07</v>
      </c>
      <c r="F187">
        <f t="shared" si="7"/>
        <v>1.523939532390626E-17</v>
      </c>
      <c r="G187" s="15"/>
    </row>
    <row r="188" spans="2:7" ht="13.5">
      <c r="B188">
        <v>-3.44</v>
      </c>
      <c r="C188">
        <f t="shared" si="7"/>
        <v>0.0010746733401537354</v>
      </c>
      <c r="D188">
        <f t="shared" si="7"/>
        <v>0.00042945596300073403</v>
      </c>
      <c r="E188">
        <f t="shared" si="7"/>
        <v>1.4953452516715996E-07</v>
      </c>
      <c r="F188">
        <f t="shared" si="7"/>
        <v>1.898352262349563E-17</v>
      </c>
      <c r="G188" s="15"/>
    </row>
    <row r="189" spans="2:7" ht="13.5">
      <c r="B189">
        <v>-3.43</v>
      </c>
      <c r="C189">
        <f t="shared" si="7"/>
        <v>0.0011122297072655646</v>
      </c>
      <c r="D189">
        <f t="shared" si="7"/>
        <v>0.0004640160793138838</v>
      </c>
      <c r="E189">
        <f t="shared" si="7"/>
        <v>1.578866394588906E-07</v>
      </c>
      <c r="F189">
        <f t="shared" si="7"/>
        <v>2.3632759704757294E-17</v>
      </c>
      <c r="G189" s="15"/>
    </row>
    <row r="190" spans="2:7" ht="13.5">
      <c r="B190">
        <v>-3.42</v>
      </c>
      <c r="C190">
        <f t="shared" si="7"/>
        <v>0.0011509834441784843</v>
      </c>
      <c r="D190">
        <f t="shared" si="7"/>
        <v>0.0005011568897817215</v>
      </c>
      <c r="E190">
        <f t="shared" si="7"/>
        <v>1.6668858377222825E-07</v>
      </c>
      <c r="F190">
        <f t="shared" si="7"/>
        <v>2.940225501407655E-17</v>
      </c>
      <c r="G190" s="15"/>
    </row>
    <row r="191" spans="2:7" ht="13.5">
      <c r="B191">
        <v>-3.41</v>
      </c>
      <c r="C191">
        <f t="shared" si="7"/>
        <v>0.0011909683858061166</v>
      </c>
      <c r="D191">
        <f t="shared" si="7"/>
        <v>0.0005410540629230415</v>
      </c>
      <c r="E191">
        <f t="shared" si="7"/>
        <v>1.759636260910459E-07</v>
      </c>
      <c r="F191">
        <f t="shared" si="7"/>
        <v>3.655740893751645E-17</v>
      </c>
      <c r="G191" s="15"/>
    </row>
    <row r="192" spans="2:7" ht="13.5">
      <c r="B192">
        <v>-3.4</v>
      </c>
      <c r="C192">
        <f aca="true" t="shared" si="8" ref="C192:F211">NORMDIST($B192,C$29,C$30,0)</f>
        <v>0.0012322191684730197</v>
      </c>
      <c r="D192">
        <f t="shared" si="8"/>
        <v>0.0005838938515829204</v>
      </c>
      <c r="E192">
        <f t="shared" si="8"/>
        <v>1.8573618445552894E-07</v>
      </c>
      <c r="F192">
        <f t="shared" si="8"/>
        <v>4.542539784661482E-17</v>
      </c>
      <c r="G192" s="15"/>
    </row>
    <row r="193" spans="2:7" ht="13.5">
      <c r="B193">
        <v>-3.39</v>
      </c>
      <c r="C193">
        <f t="shared" si="8"/>
        <v>0.0012747712436618327</v>
      </c>
      <c r="D193">
        <f t="shared" si="8"/>
        <v>0.000629873625815043</v>
      </c>
      <c r="E193">
        <f t="shared" si="8"/>
        <v>1.960318809167565E-07</v>
      </c>
      <c r="F193">
        <f t="shared" si="8"/>
        <v>5.640929063801622E-17</v>
      </c>
      <c r="G193" s="15"/>
    </row>
    <row r="194" spans="2:7" ht="13.5">
      <c r="B194">
        <v>-3.38</v>
      </c>
      <c r="C194">
        <f t="shared" si="8"/>
        <v>0.001318660891822742</v>
      </c>
      <c r="D194">
        <f t="shared" si="8"/>
        <v>0.0006792024249673095</v>
      </c>
      <c r="E194">
        <f t="shared" si="8"/>
        <v>2.0687759787196547E-07</v>
      </c>
      <c r="F194">
        <f t="shared" si="8"/>
        <v>7.000532933876725E-17</v>
      </c>
      <c r="G194" s="15"/>
    </row>
    <row r="195" spans="2:7" ht="13.5">
      <c r="B195">
        <v>-3.37</v>
      </c>
      <c r="C195">
        <f t="shared" si="8"/>
        <v>0.0013639252362389034</v>
      </c>
      <c r="D195">
        <f t="shared" si="8"/>
        <v>0.0007321015291146699</v>
      </c>
      <c r="E195">
        <f t="shared" si="8"/>
        <v>2.1830153687797885E-07</v>
      </c>
      <c r="F195">
        <f t="shared" si="8"/>
        <v>8.68240687141558E-17</v>
      </c>
      <c r="G195" s="15"/>
    </row>
    <row r="196" spans="2:7" ht="13.5">
      <c r="B196">
        <v>-3.36</v>
      </c>
      <c r="C196">
        <f t="shared" si="8"/>
        <v>0.0014106022569413848</v>
      </c>
      <c r="D196">
        <f t="shared" si="8"/>
        <v>0.0007888050499383137</v>
      </c>
      <c r="E196">
        <f t="shared" si="8"/>
        <v>2.3033328004392185E-07</v>
      </c>
      <c r="F196">
        <f t="shared" si="8"/>
        <v>1.0761621921449516E-16</v>
      </c>
      <c r="G196" s="15"/>
    </row>
    <row r="197" spans="2:7" ht="13.5">
      <c r="B197">
        <v>-3.35</v>
      </c>
      <c r="C197">
        <f t="shared" si="8"/>
        <v>0.0014587308046667457</v>
      </c>
      <c r="D197">
        <f t="shared" si="8"/>
        <v>0.0008495605411015028</v>
      </c>
      <c r="E197">
        <f t="shared" si="8"/>
        <v>2.430038541080535E-07</v>
      </c>
      <c r="F197">
        <f t="shared" si="8"/>
        <v>1.333042183955871E-16</v>
      </c>
      <c r="G197" s="15"/>
    </row>
    <row r="198" spans="2:7" ht="13.5">
      <c r="B198">
        <v>-3.34</v>
      </c>
      <c r="C198">
        <f t="shared" si="8"/>
        <v>0.001508350614850307</v>
      </c>
      <c r="D198">
        <f t="shared" si="8"/>
        <v>0.0009146296281197151</v>
      </c>
      <c r="E198">
        <f t="shared" si="8"/>
        <v>2.563457973074593E-07</v>
      </c>
      <c r="F198">
        <f t="shared" si="8"/>
        <v>1.6502077458690599E-16</v>
      </c>
      <c r="G198" s="15"/>
    </row>
    <row r="199" spans="2:7" ht="13.5">
      <c r="B199">
        <v>-3.33</v>
      </c>
      <c r="C199">
        <f t="shared" si="8"/>
        <v>0.0015595023216476913</v>
      </c>
      <c r="D199">
        <f t="shared" si="8"/>
        <v>0.000984288657665786</v>
      </c>
      <c r="E199">
        <f t="shared" si="8"/>
        <v>2.70393229153293E-07</v>
      </c>
      <c r="F199">
        <f t="shared" si="8"/>
        <v>2.0415589079174165E-16</v>
      </c>
      <c r="G199" s="15"/>
    </row>
    <row r="200" spans="2:7" ht="13.5">
      <c r="B200">
        <v>-3.32</v>
      </c>
      <c r="C200">
        <f t="shared" si="8"/>
        <v>0.0016122274719771242</v>
      </c>
      <c r="D200">
        <f t="shared" si="8"/>
        <v>0.0010588293661898712</v>
      </c>
      <c r="E200">
        <f t="shared" si="8"/>
        <v>2.8518192322839757E-07</v>
      </c>
      <c r="F200">
        <f t="shared" si="8"/>
        <v>2.524141958535606E-16</v>
      </c>
      <c r="G200" s="15"/>
    </row>
    <row r="201" spans="2:7" ht="13.5">
      <c r="B201">
        <v>-3.31</v>
      </c>
      <c r="C201">
        <f t="shared" si="8"/>
        <v>0.0016665685395745795</v>
      </c>
      <c r="D201">
        <f t="shared" si="8"/>
        <v>0.001138559567668505</v>
      </c>
      <c r="E201">
        <f t="shared" si="8"/>
        <v>3.0074938312838216E-07</v>
      </c>
      <c r="F201">
        <f t="shared" si="8"/>
        <v>3.1188479491769057E-16</v>
      </c>
      <c r="G201" s="15"/>
    </row>
    <row r="202" spans="2:7" ht="13.5">
      <c r="B202">
        <v>-3.3</v>
      </c>
      <c r="C202">
        <f t="shared" si="8"/>
        <v>0.001722568939053681</v>
      </c>
      <c r="D202">
        <f t="shared" si="8"/>
        <v>0.001223803860227546</v>
      </c>
      <c r="E202">
        <f t="shared" si="8"/>
        <v>3.1713492167159754E-07</v>
      </c>
      <c r="F202">
        <f t="shared" si="8"/>
        <v>3.85126315452714E-16</v>
      </c>
      <c r="G202" s="15"/>
    </row>
    <row r="203" spans="2:7" ht="13.5">
      <c r="B203">
        <v>-3.29</v>
      </c>
      <c r="C203">
        <f t="shared" si="8"/>
        <v>0.0017802730399618784</v>
      </c>
      <c r="D203">
        <f t="shared" si="8"/>
        <v>0.001314904351309353</v>
      </c>
      <c r="E203">
        <f t="shared" si="8"/>
        <v>3.3437974350798E-07</v>
      </c>
      <c r="F203">
        <f t="shared" si="8"/>
        <v>4.752703844769976E-16</v>
      </c>
      <c r="G203" s="15"/>
    </row>
    <row r="204" spans="2:7" ht="13.5">
      <c r="B204">
        <v>-3.28</v>
      </c>
      <c r="C204">
        <f t="shared" si="8"/>
        <v>0.0018397261808242808</v>
      </c>
      <c r="D204">
        <f t="shared" si="8"/>
        <v>0.0014122214009760748</v>
      </c>
      <c r="E204">
        <f t="shared" si="8"/>
        <v>3.525270312614056E-07</v>
      </c>
      <c r="F204">
        <f t="shared" si="8"/>
        <v>5.861474461760863E-16</v>
      </c>
      <c r="G204" s="15"/>
    </row>
    <row r="205" spans="2:7" ht="13.5">
      <c r="B205">
        <v>-3.27</v>
      </c>
      <c r="C205">
        <f t="shared" si="8"/>
        <v>0.00190097468316608</v>
      </c>
      <c r="D205">
        <f t="shared" si="8"/>
        <v>0.0015161343828574204</v>
      </c>
      <c r="E205">
        <f t="shared" si="8"/>
        <v>3.716220353449506E-07</v>
      </c>
      <c r="F205">
        <f t="shared" si="8"/>
        <v>7.22439639507479E-16</v>
      </c>
      <c r="G205" s="15"/>
    </row>
    <row r="206" spans="2:7" ht="13.5">
      <c r="B206">
        <v>-3.26</v>
      </c>
      <c r="C206">
        <f t="shared" si="8"/>
        <v>0.0019640658655043757</v>
      </c>
      <c r="D206">
        <f t="shared" si="8"/>
        <v>0.0016270424621636181</v>
      </c>
      <c r="E206">
        <f t="shared" si="8"/>
        <v>3.917121675934816E-07</v>
      </c>
      <c r="F206">
        <f t="shared" si="8"/>
        <v>8.898664297782012E-16</v>
      </c>
      <c r="G206" s="15"/>
    </row>
    <row r="207" spans="2:7" ht="13.5">
      <c r="B207">
        <v>-3.25</v>
      </c>
      <c r="C207">
        <f t="shared" si="8"/>
        <v>0.0020290480572997677</v>
      </c>
      <c r="D207">
        <f t="shared" si="8"/>
        <v>0.0017453653900915199</v>
      </c>
      <c r="E207">
        <f t="shared" si="8"/>
        <v>4.128470988629998E-07</v>
      </c>
      <c r="F207">
        <f t="shared" si="8"/>
        <v>1.095409858877347E-15</v>
      </c>
      <c r="G207" s="15"/>
    </row>
    <row r="208" spans="2:7" ht="13.5">
      <c r="B208">
        <v>-3.24</v>
      </c>
      <c r="C208">
        <f t="shared" si="8"/>
        <v>0.0020959706128579414</v>
      </c>
      <c r="D208">
        <f t="shared" si="8"/>
        <v>0.0018715443138549559</v>
      </c>
      <c r="E208">
        <f t="shared" si="8"/>
        <v>4.350788607515108E-07</v>
      </c>
      <c r="F208">
        <f t="shared" si="8"/>
        <v>1.3475876843801826E-15</v>
      </c>
      <c r="G208" s="15"/>
    </row>
    <row r="209" spans="2:7" ht="13.5">
      <c r="B209">
        <v>-3.23</v>
      </c>
      <c r="C209">
        <f t="shared" si="8"/>
        <v>0.002164883925171062</v>
      </c>
      <c r="D209">
        <f t="shared" si="8"/>
        <v>0.002006042601468475</v>
      </c>
      <c r="E209">
        <f t="shared" si="8"/>
        <v>4.584619516015328E-07</v>
      </c>
      <c r="F209">
        <f t="shared" si="8"/>
        <v>1.6567843639921995E-15</v>
      </c>
      <c r="G209" s="15"/>
    </row>
    <row r="210" spans="2:7" ht="13.5">
      <c r="B210">
        <v>-3.22</v>
      </c>
      <c r="C210">
        <f t="shared" si="8"/>
        <v>0.002235839439688538</v>
      </c>
      <c r="D210">
        <f t="shared" si="8"/>
        <v>0.0021493466803074674</v>
      </c>
      <c r="E210">
        <f t="shared" si="8"/>
        <v>4.830534469499655E-07</v>
      </c>
      <c r="F210">
        <f t="shared" si="8"/>
        <v>2.0356518633673193E-15</v>
      </c>
      <c r="G210" s="15"/>
    </row>
    <row r="211" spans="2:7" ht="13.5">
      <c r="B211">
        <v>-3.21</v>
      </c>
      <c r="C211">
        <f t="shared" si="8"/>
        <v>0.0023088896680064953</v>
      </c>
      <c r="D211">
        <f t="shared" si="8"/>
        <v>0.0023019668883569686</v>
      </c>
      <c r="E211">
        <f t="shared" si="8"/>
        <v>5.089131145967659E-07</v>
      </c>
      <c r="F211">
        <f t="shared" si="8"/>
        <v>2.499594687124312E-15</v>
      </c>
      <c r="G211" s="15"/>
    </row>
    <row r="212" spans="2:7" ht="13.5">
      <c r="B212">
        <v>-3.2</v>
      </c>
      <c r="C212">
        <f aca="true" t="shared" si="9" ref="C212:F231">NORMDIST($B212,C$29,C$30,0)</f>
        <v>0.00238408820146484</v>
      </c>
      <c r="D212">
        <f t="shared" si="9"/>
        <v>0.002464438336946035</v>
      </c>
      <c r="E212">
        <f t="shared" si="9"/>
        <v>5.361035344697613E-07</v>
      </c>
      <c r="F212">
        <f t="shared" si="9"/>
        <v>3.067356432020008E-15</v>
      </c>
      <c r="G212" s="15"/>
    </row>
    <row r="213" spans="2:7" ht="13.5">
      <c r="B213">
        <v>-3.19</v>
      </c>
      <c r="C213">
        <f t="shared" si="9"/>
        <v>0.0024614897246407</v>
      </c>
      <c r="D213">
        <f t="shared" si="9"/>
        <v>0.002637321783645484</v>
      </c>
      <c r="E213">
        <f t="shared" si="9"/>
        <v>5.646902234690779E-07</v>
      </c>
      <c r="F213">
        <f t="shared" si="9"/>
        <v>3.7617286292705205E-15</v>
      </c>
      <c r="G213" s="15"/>
    </row>
    <row r="214" spans="2:7" ht="13.5">
      <c r="B214">
        <v>-3.18</v>
      </c>
      <c r="C214">
        <f t="shared" si="9"/>
        <v>0.0025411500287265214</v>
      </c>
      <c r="D214">
        <f t="shared" si="9"/>
        <v>0.0028212045138827644</v>
      </c>
      <c r="E214">
        <f t="shared" si="9"/>
        <v>5.947417654807763E-07</v>
      </c>
      <c r="F214">
        <f t="shared" si="9"/>
        <v>4.610406788541706E-15</v>
      </c>
      <c r="G214" s="15"/>
    </row>
    <row r="215" spans="2:7" ht="13.5">
      <c r="B215">
        <v>-3.17</v>
      </c>
      <c r="C215">
        <f t="shared" si="9"/>
        <v>0.002623126024781024</v>
      </c>
      <c r="D215">
        <f t="shared" si="9"/>
        <v>0.003016701229700614</v>
      </c>
      <c r="E215">
        <f t="shared" si="9"/>
        <v>6.263299467558901E-07</v>
      </c>
      <c r="F215">
        <f t="shared" si="9"/>
        <v>5.647023507885836E-15</v>
      </c>
      <c r="G215" s="15"/>
    </row>
    <row r="216" spans="2:7" ht="13.5">
      <c r="B216">
        <v>-3.16</v>
      </c>
      <c r="C216">
        <f t="shared" si="9"/>
        <v>0.0027074757568407</v>
      </c>
      <c r="D216">
        <f t="shared" si="9"/>
        <v>0.003224454943954246</v>
      </c>
      <c r="E216">
        <f t="shared" si="9"/>
        <v>6.595298968575216E-07</v>
      </c>
      <c r="F216">
        <f t="shared" si="9"/>
        <v>6.912394424339277E-15</v>
      </c>
      <c r="G216" s="15"/>
    </row>
    <row r="217" spans="2:7" ht="13.5">
      <c r="B217">
        <v>-3.15</v>
      </c>
      <c r="C217">
        <f t="shared" si="9"/>
        <v>0.0027942584148794468</v>
      </c>
      <c r="D217">
        <f t="shared" si="9"/>
        <v>0.003445137878107362</v>
      </c>
      <c r="E217">
        <f t="shared" si="9"/>
        <v>6.944202353855338E-07</v>
      </c>
      <c r="F217">
        <f t="shared" si="9"/>
        <v>8.456019829446816E-15</v>
      </c>
      <c r="G217" s="15"/>
    </row>
    <row r="218" spans="2:7" ht="13.5">
      <c r="B218">
        <v>-3.14</v>
      </c>
      <c r="C218">
        <f t="shared" si="9"/>
        <v>0.0028835343476034388</v>
      </c>
      <c r="D218">
        <f t="shared" si="9"/>
        <v>0.0036794523616485546</v>
      </c>
      <c r="E218">
        <f t="shared" si="9"/>
        <v>7.310832246953463E-07</v>
      </c>
      <c r="F218">
        <f t="shared" si="9"/>
        <v>1.03378931759957E-14</v>
      </c>
      <c r="G218" s="15"/>
    </row>
    <row r="219" spans="2:7" ht="13.5">
      <c r="B219">
        <v>-3.13</v>
      </c>
      <c r="C219">
        <f t="shared" si="9"/>
        <v>0.002975365075068253</v>
      </c>
      <c r="D219">
        <f t="shared" si="9"/>
        <v>0.003928131731008751</v>
      </c>
      <c r="E219">
        <f t="shared" si="9"/>
        <v>7.696049288345128E-07</v>
      </c>
      <c r="F219">
        <f t="shared" si="9"/>
        <v>1.2630677708842362E-14</v>
      </c>
      <c r="G219" s="15"/>
    </row>
    <row r="220" spans="2:7" ht="13.5">
      <c r="B220">
        <v>-3.12</v>
      </c>
      <c r="C220">
        <f t="shared" si="9"/>
        <v>0.00306981330110474</v>
      </c>
      <c r="D220">
        <f t="shared" si="9"/>
        <v>0.004191941225715883</v>
      </c>
      <c r="E220">
        <f t="shared" si="9"/>
        <v>8.100753789281344E-07</v>
      </c>
      <c r="F220">
        <f t="shared" si="9"/>
        <v>1.542232436152757E-14</v>
      </c>
      <c r="G220" s="15"/>
    </row>
    <row r="221" spans="2:7" ht="13.5">
      <c r="B221">
        <v>-3.11</v>
      </c>
      <c r="C221">
        <f t="shared" si="9"/>
        <v>0.0031669429255400806</v>
      </c>
      <c r="D221">
        <f t="shared" si="9"/>
        <v>0.004471678879377085</v>
      </c>
      <c r="E221">
        <f t="shared" si="9"/>
        <v>8.525887452517888E-07</v>
      </c>
      <c r="F221">
        <f t="shared" si="9"/>
        <v>1.8819218222577733E-14</v>
      </c>
      <c r="G221" s="15"/>
    </row>
    <row r="222" spans="2:7" ht="13.5">
      <c r="B222">
        <v>-3.1</v>
      </c>
      <c r="C222">
        <f t="shared" si="9"/>
        <v>0.0032668190561999178</v>
      </c>
      <c r="D222">
        <f t="shared" si="9"/>
        <v>0.00476817640292968</v>
      </c>
      <c r="E222">
        <f t="shared" si="9"/>
        <v>8.972435162383335E-07</v>
      </c>
      <c r="F222">
        <f t="shared" si="9"/>
        <v>2.2949957704878572E-14</v>
      </c>
      <c r="G222" s="15"/>
    </row>
    <row r="223" spans="2:7" ht="13.5">
      <c r="B223">
        <v>-3.09</v>
      </c>
      <c r="C223">
        <f t="shared" si="9"/>
        <v>0.003369508020677481</v>
      </c>
      <c r="D223">
        <f t="shared" si="9"/>
        <v>0.0050823000574530515</v>
      </c>
      <c r="E223">
        <f t="shared" si="9"/>
        <v>9.441426846730872E-07</v>
      </c>
      <c r="F223">
        <f t="shared" si="9"/>
        <v>2.7969890535879935E-14</v>
      </c>
      <c r="G223" s="15"/>
    </row>
    <row r="224" spans="2:7" ht="13.5">
      <c r="B224">
        <v>-3.08</v>
      </c>
      <c r="C224">
        <f t="shared" si="9"/>
        <v>0.003475077377854937</v>
      </c>
      <c r="D224">
        <f t="shared" si="9"/>
        <v>0.0054149515136814</v>
      </c>
      <c r="E224">
        <f t="shared" si="9"/>
        <v>9.933939413399118E-07</v>
      </c>
      <c r="F224">
        <f t="shared" si="9"/>
        <v>3.406655439942536E-14</v>
      </c>
      <c r="G224" s="15"/>
    </row>
    <row r="225" spans="2:7" ht="13.5">
      <c r="B225">
        <v>-3.07</v>
      </c>
      <c r="C225">
        <f t="shared" si="9"/>
        <v>0.003583595929162361</v>
      </c>
      <c r="D225">
        <f t="shared" si="9"/>
        <v>0.005767068695206882</v>
      </c>
      <c r="E225">
        <f t="shared" si="9"/>
        <v>1.0451098763893175E-06</v>
      </c>
      <c r="F225">
        <f t="shared" si="9"/>
        <v>4.146619817655819E-14</v>
      </c>
      <c r="G225" s="15"/>
    </row>
    <row r="226" spans="2:7" ht="13.5">
      <c r="B226">
        <v>-3.06</v>
      </c>
      <c r="C226">
        <f t="shared" si="9"/>
        <v>0.003695133729559034</v>
      </c>
      <c r="D226">
        <f t="shared" si="9"/>
        <v>0.00613962660220948</v>
      </c>
      <c r="E226">
        <f t="shared" si="9"/>
        <v>1.099408188708201E-06</v>
      </c>
      <c r="F226">
        <f t="shared" si="9"/>
        <v>5.044159304562164E-14</v>
      </c>
      <c r="G226" s="15"/>
    </row>
    <row r="227" spans="2:7" ht="13.5">
      <c r="B227">
        <v>-3.05</v>
      </c>
      <c r="C227">
        <f t="shared" si="9"/>
        <v>0.00380976209822181</v>
      </c>
      <c r="D227">
        <f t="shared" si="9"/>
        <v>0.006533638112399849</v>
      </c>
      <c r="E227">
        <f t="shared" si="9"/>
        <v>1.1564119035797832E-06</v>
      </c>
      <c r="F227">
        <f t="shared" si="9"/>
        <v>6.132138214241167E-14</v>
      </c>
      <c r="G227" s="15"/>
    </row>
    <row r="228" spans="2:7" ht="13.5">
      <c r="B228">
        <v>-3.04</v>
      </c>
      <c r="C228">
        <f t="shared" si="9"/>
        <v>0.003927553628924779</v>
      </c>
      <c r="D228">
        <f t="shared" si="9"/>
        <v>0.006950154755709874</v>
      </c>
      <c r="E228">
        <f t="shared" si="9"/>
        <v>1.2162495989313178E-06</v>
      </c>
      <c r="F228">
        <f t="shared" si="9"/>
        <v>7.450126414122747E-14</v>
      </c>
      <c r="G228" s="15"/>
    </row>
    <row r="229" spans="2:7" ht="13.5">
      <c r="B229">
        <v>-3.03</v>
      </c>
      <c r="C229">
        <f t="shared" si="9"/>
        <v>0.004048582200094429</v>
      </c>
      <c r="D229">
        <f t="shared" si="9"/>
        <v>0.007390267459118075</v>
      </c>
      <c r="E229">
        <f t="shared" si="9"/>
        <v>1.2790556404765786E-06</v>
      </c>
      <c r="F229">
        <f t="shared" si="9"/>
        <v>9.045736127781421E-14</v>
      </c>
      <c r="G229" s="15"/>
    </row>
    <row r="230" spans="2:7" ht="13.5">
      <c r="B230">
        <v>-3.02</v>
      </c>
      <c r="C230">
        <f t="shared" si="9"/>
        <v>0.004172922984523961</v>
      </c>
      <c r="D230">
        <f t="shared" si="9"/>
        <v>0.007855107257849558</v>
      </c>
      <c r="E230">
        <f t="shared" si="9"/>
        <v>1.3449704260694443E-06</v>
      </c>
      <c r="F230">
        <f t="shared" si="9"/>
        <v>1.09762187494979E-13</v>
      </c>
      <c r="G230" s="15"/>
    </row>
    <row r="231" spans="2:7" ht="13.5">
      <c r="B231">
        <v>-3.01</v>
      </c>
      <c r="C231">
        <f t="shared" si="9"/>
        <v>0.004300652458730449</v>
      </c>
      <c r="D231">
        <f t="shared" si="9"/>
        <v>0.00834584596904793</v>
      </c>
      <c r="E231">
        <f t="shared" si="9"/>
        <v>1.4141406395950035E-06</v>
      </c>
      <c r="F231">
        <f t="shared" si="9"/>
        <v>1.3310370930632546E-13</v>
      </c>
      <c r="G231" s="15"/>
    </row>
    <row r="232" spans="1:7" ht="13.5">
      <c r="A232">
        <f>B232</f>
        <v>-3</v>
      </c>
      <c r="B232">
        <v>-3</v>
      </c>
      <c r="C232">
        <f aca="true" t="shared" si="10" ref="C232:F251">NORMDIST($B232,C$29,C$30,0)</f>
        <v>0.004431848411938007</v>
      </c>
      <c r="D232">
        <f t="shared" si="10"/>
        <v>0.008863696823876013</v>
      </c>
      <c r="E232">
        <f t="shared" si="10"/>
        <v>1.4867195147342977E-06</v>
      </c>
      <c r="F232">
        <f t="shared" si="10"/>
        <v>1.6130808269532944E-13</v>
      </c>
      <c r="G232" s="15"/>
    </row>
    <row r="233" spans="2:7" ht="13.5">
      <c r="B233">
        <v>-2.99</v>
      </c>
      <c r="C233">
        <f t="shared" si="10"/>
        <v>0.004566589954670144</v>
      </c>
      <c r="D233">
        <f t="shared" si="10"/>
        <v>0.009409915053867941</v>
      </c>
      <c r="E233">
        <f t="shared" si="10"/>
        <v>1.56286710894929E-06</v>
      </c>
      <c r="F233">
        <f t="shared" si="10"/>
        <v>1.9536675629425192E-13</v>
      </c>
      <c r="G233" s="15"/>
    </row>
    <row r="234" spans="2:7" ht="13.5">
      <c r="B234">
        <v>-2.98</v>
      </c>
      <c r="C234">
        <f t="shared" si="10"/>
        <v>0.004704957526933978</v>
      </c>
      <c r="D234">
        <f t="shared" si="10"/>
        <v>0.009985798427224751</v>
      </c>
      <c r="E234">
        <f t="shared" si="10"/>
        <v>1.642750588045071E-06</v>
      </c>
      <c r="F234">
        <f t="shared" si="10"/>
        <v>2.3646875701966555E-13</v>
      </c>
      <c r="G234" s="15"/>
    </row>
    <row r="235" spans="2:7" ht="13.5">
      <c r="B235">
        <v>-2.97</v>
      </c>
      <c r="C235">
        <f t="shared" si="10"/>
        <v>0.004847032905978944</v>
      </c>
      <c r="D235">
        <f t="shared" si="10"/>
        <v>0.01059268773062202</v>
      </c>
      <c r="E235">
        <f t="shared" si="10"/>
        <v>1.726544521677064E-06</v>
      </c>
      <c r="F235">
        <f t="shared" si="10"/>
        <v>2.860391225450352E-13</v>
      </c>
      <c r="G235" s="15"/>
    </row>
    <row r="236" spans="2:7" ht="13.5">
      <c r="B236">
        <v>-2.96</v>
      </c>
      <c r="C236">
        <f t="shared" si="10"/>
        <v>0.0049928992136123755</v>
      </c>
      <c r="D236">
        <f t="shared" si="10"/>
        <v>0.011231967191981936</v>
      </c>
      <c r="E236">
        <f t="shared" si="10"/>
        <v>1.8144311901820301E-06</v>
      </c>
      <c r="F236">
        <f t="shared" si="10"/>
        <v>3.457846192725215E-13</v>
      </c>
      <c r="G236" s="15"/>
    </row>
    <row r="237" spans="2:7" ht="13.5">
      <c r="B237">
        <v>-2.95</v>
      </c>
      <c r="C237">
        <f t="shared" si="10"/>
        <v>0.005142640923053938</v>
      </c>
      <c r="D237">
        <f t="shared" si="10"/>
        <v>0.011905064839551695</v>
      </c>
      <c r="E237">
        <f t="shared" si="10"/>
        <v>1.9066009031228105E-06</v>
      </c>
      <c r="F237">
        <f t="shared" si="10"/>
        <v>4.177480892595953E-13</v>
      </c>
      <c r="G237" s="15"/>
    </row>
    <row r="238" spans="2:7" ht="13.5">
      <c r="B238">
        <v>-2.94</v>
      </c>
      <c r="C238">
        <f t="shared" si="10"/>
        <v>0.005296343865311019</v>
      </c>
      <c r="D238">
        <f t="shared" si="10"/>
        <v>0.012613452792531853</v>
      </c>
      <c r="E238">
        <f t="shared" si="10"/>
        <v>2.0032523299484996E-06</v>
      </c>
      <c r="F238">
        <f t="shared" si="10"/>
        <v>5.043730100205906E-13</v>
      </c>
      <c r="G238" s="15"/>
    </row>
    <row r="239" spans="2:7" ht="13.5">
      <c r="B239">
        <v>-2.93</v>
      </c>
      <c r="C239">
        <f t="shared" si="10"/>
        <v>0.0054540952350565445</v>
      </c>
      <c r="D239">
        <f t="shared" si="10"/>
        <v>0.013358647478405216</v>
      </c>
      <c r="E239">
        <f t="shared" si="10"/>
        <v>2.1045928431831295E-06</v>
      </c>
      <c r="F239">
        <f t="shared" si="10"/>
        <v>6.085801332572566E-13</v>
      </c>
      <c r="G239" s="15"/>
    </row>
    <row r="240" spans="2:7" ht="13.5">
      <c r="B240">
        <v>-2.92</v>
      </c>
      <c r="C240">
        <f t="shared" si="10"/>
        <v>0.005615983595990968</v>
      </c>
      <c r="D240">
        <f t="shared" si="10"/>
        <v>0.014142209772038896</v>
      </c>
      <c r="E240">
        <f t="shared" si="10"/>
        <v>2.210838874568421E-06</v>
      </c>
      <c r="F240">
        <f t="shared" si="10"/>
        <v>7.338583993450968E-13</v>
      </c>
      <c r="G240" s="15"/>
    </row>
    <row r="241" spans="2:7" ht="13.5">
      <c r="B241">
        <v>-2.91</v>
      </c>
      <c r="C241">
        <f t="shared" si="10"/>
        <v>0.005782098885669472</v>
      </c>
      <c r="D241">
        <f t="shared" si="10"/>
        <v>0.014965745051561103</v>
      </c>
      <c r="E241">
        <f t="shared" si="10"/>
        <v>2.3222162845979965E-06</v>
      </c>
      <c r="F241">
        <f t="shared" si="10"/>
        <v>8.843727119024763E-13</v>
      </c>
      <c r="G241" s="15"/>
    </row>
    <row r="242" spans="2:7" ht="13.5">
      <c r="B242">
        <v>-2.9</v>
      </c>
      <c r="C242">
        <f t="shared" si="10"/>
        <v>0.005952532419775853</v>
      </c>
      <c r="D242">
        <f t="shared" si="10"/>
        <v>0.015830903165959934</v>
      </c>
      <c r="E242">
        <f t="shared" si="10"/>
        <v>2.4389607458933518E-06</v>
      </c>
      <c r="F242">
        <f t="shared" si="10"/>
        <v>1.065091610379931E-12</v>
      </c>
      <c r="G242" s="15"/>
    </row>
    <row r="243" spans="2:7" ht="13.5">
      <c r="B243">
        <v>-2.89</v>
      </c>
      <c r="C243">
        <f t="shared" si="10"/>
        <v>0.006127376895823686</v>
      </c>
      <c r="D243">
        <f t="shared" si="10"/>
        <v>0.016739378309306042</v>
      </c>
      <c r="E243">
        <f t="shared" si="10"/>
        <v>2.5613181408845303E-06</v>
      </c>
      <c r="F243">
        <f t="shared" si="10"/>
        <v>1.2819384091991794E-12</v>
      </c>
      <c r="G243" s="15"/>
    </row>
    <row r="244" spans="2:7" ht="13.5">
      <c r="B244">
        <v>-2.88</v>
      </c>
      <c r="C244">
        <f t="shared" si="10"/>
        <v>0.006306726396265927</v>
      </c>
      <c r="D244">
        <f t="shared" si="10"/>
        <v>0.01769290879647446</v>
      </c>
      <c r="E244">
        <f t="shared" si="10"/>
        <v>2.689544974271523E-06</v>
      </c>
      <c r="F244">
        <f t="shared" si="10"/>
        <v>1.5419699921345303E-12</v>
      </c>
      <c r="G244" s="15"/>
    </row>
    <row r="245" spans="2:7" ht="13.5">
      <c r="B245">
        <v>-2.87</v>
      </c>
      <c r="C245">
        <f t="shared" si="10"/>
        <v>0.0064906763909933635</v>
      </c>
      <c r="D245">
        <f t="shared" si="10"/>
        <v>0.018693276735224564</v>
      </c>
      <c r="E245">
        <f t="shared" si="10"/>
        <v>2.8239088007558205E-06</v>
      </c>
      <c r="F245">
        <f t="shared" si="10"/>
        <v>1.853588174926097E-12</v>
      </c>
      <c r="G245" s="15"/>
    </row>
    <row r="246" spans="2:7" ht="13.5">
      <c r="B246">
        <v>-2.86</v>
      </c>
      <c r="C246">
        <f t="shared" si="10"/>
        <v>0.006679323739202619</v>
      </c>
      <c r="D246">
        <f t="shared" si="10"/>
        <v>0.019742307589502288</v>
      </c>
      <c r="E246">
        <f t="shared" si="10"/>
        <v>2.964688668545283E-06</v>
      </c>
      <c r="F246">
        <f t="shared" si="10"/>
        <v>2.2267893943799375E-12</v>
      </c>
      <c r="G246" s="15"/>
    </row>
    <row r="247" spans="2:7" ht="13.5">
      <c r="B247">
        <v>-2.85</v>
      </c>
      <c r="C247">
        <f t="shared" si="10"/>
        <v>0.006872766690613969</v>
      </c>
      <c r="D247">
        <f t="shared" si="10"/>
        <v>0.02084186962884518</v>
      </c>
      <c r="E247">
        <f t="shared" si="10"/>
        <v>3.112175579148944E-06</v>
      </c>
      <c r="F247">
        <f t="shared" si="10"/>
        <v>2.6734594678854283E-12</v>
      </c>
      <c r="G247" s="15"/>
    </row>
    <row r="248" spans="2:7" ht="13.5">
      <c r="B248">
        <v>-2.84</v>
      </c>
      <c r="C248">
        <f t="shared" si="10"/>
        <v>0.007071104886019448</v>
      </c>
      <c r="D248">
        <f t="shared" si="10"/>
        <v>0.02199387325881117</v>
      </c>
      <c r="E248">
        <f t="shared" si="10"/>
        <v>3.2666729639932747E-06</v>
      </c>
      <c r="F248">
        <f t="shared" si="10"/>
        <v>3.207721315802406E-12</v>
      </c>
      <c r="G248" s="15"/>
    </row>
    <row r="249" spans="2:7" ht="13.5">
      <c r="B249">
        <v>-2.83</v>
      </c>
      <c r="C249">
        <f t="shared" si="10"/>
        <v>0.007274439357141217</v>
      </c>
      <c r="D249">
        <f t="shared" si="10"/>
        <v>0.023200270227405118</v>
      </c>
      <c r="E249">
        <f t="shared" si="10"/>
        <v>3.4284971784050385E-06</v>
      </c>
      <c r="F249">
        <f t="shared" si="10"/>
        <v>3.8463448764032E-12</v>
      </c>
      <c r="G249" s="15"/>
    </row>
    <row r="250" spans="2:7" ht="13.5">
      <c r="B250">
        <v>-2.82</v>
      </c>
      <c r="C250">
        <f t="shared" si="10"/>
        <v>0.007482872525780563</v>
      </c>
      <c r="D250">
        <f t="shared" si="10"/>
        <v>0.02446305270255597</v>
      </c>
      <c r="E250">
        <f t="shared" si="10"/>
        <v>3.597978013521247E-06</v>
      </c>
      <c r="F250">
        <f t="shared" si="10"/>
        <v>4.609229998800734E-12</v>
      </c>
      <c r="G250" s="15"/>
    </row>
    <row r="251" spans="2:7" ht="13.5">
      <c r="B251">
        <v>-2.81</v>
      </c>
      <c r="C251">
        <f t="shared" si="10"/>
        <v>0.00769650820223732</v>
      </c>
      <c r="D251">
        <f t="shared" si="10"/>
        <v>0.025784252215790605</v>
      </c>
      <c r="E251">
        <f t="shared" si="10"/>
        <v>3.775459226701328E-06</v>
      </c>
      <c r="F251">
        <f t="shared" si="10"/>
        <v>5.519974907842886E-12</v>
      </c>
      <c r="G251" s="15"/>
    </row>
    <row r="252" spans="2:7" ht="13.5">
      <c r="B252">
        <v>-2.8</v>
      </c>
      <c r="C252">
        <f aca="true" t="shared" si="11" ref="C252:F271">NORMDIST($B252,C$29,C$30,0)</f>
        <v>0.007915451582979967</v>
      </c>
      <c r="D252">
        <f t="shared" si="11"/>
        <v>0.027165938467371264</v>
      </c>
      <c r="E252">
        <f t="shared" si="11"/>
        <v>3.9612990910320745E-06</v>
      </c>
      <c r="F252">
        <f t="shared" si="11"/>
        <v>6.606544935755011E-12</v>
      </c>
      <c r="G252" s="15"/>
    </row>
    <row r="253" spans="2:7" ht="13.5">
      <c r="B253">
        <v>-2.79</v>
      </c>
      <c r="C253">
        <f t="shared" si="11"/>
        <v>0.008139809247546021</v>
      </c>
      <c r="D253">
        <f t="shared" si="11"/>
        <v>0.028610217988299377</v>
      </c>
      <c r="E253">
        <f t="shared" si="11"/>
        <v>4.155870964531201E-06</v>
      </c>
      <c r="F253">
        <f t="shared" si="11"/>
        <v>7.902058653672742E-12</v>
      </c>
      <c r="G253" s="15"/>
    </row>
    <row r="254" spans="2:7" ht="13.5">
      <c r="B254">
        <v>-2.78</v>
      </c>
      <c r="C254">
        <f t="shared" si="11"/>
        <v>0.008369689154653033</v>
      </c>
      <c r="D254">
        <f t="shared" si="11"/>
        <v>0.030119232654754937</v>
      </c>
      <c r="E254">
        <f t="shared" si="11"/>
        <v>4.359563879671652E-06</v>
      </c>
      <c r="F254">
        <f t="shared" si="11"/>
        <v>9.445711364160325E-12</v>
      </c>
      <c r="G254" s="15"/>
    </row>
    <row r="255" spans="2:7" ht="13.5">
      <c r="B255">
        <v>-2.77</v>
      </c>
      <c r="C255">
        <f t="shared" si="11"/>
        <v>0.008605200637499671</v>
      </c>
      <c r="D255">
        <f t="shared" si="11"/>
        <v>0.031695158050721636</v>
      </c>
      <c r="E255">
        <f t="shared" si="11"/>
        <v>4.572783153864144E-06</v>
      </c>
      <c r="F255">
        <f t="shared" si="11"/>
        <v>1.1283859193013833E-11</v>
      </c>
      <c r="G255" s="15"/>
    </row>
    <row r="256" spans="2:7" ht="13.5">
      <c r="B256">
        <v>-2.76</v>
      </c>
      <c r="C256">
        <f t="shared" si="11"/>
        <v>0.00884645439823723</v>
      </c>
      <c r="D256">
        <f t="shared" si="11"/>
        <v>0.033340201674762156</v>
      </c>
      <c r="E256">
        <f t="shared" si="11"/>
        <v>4.795951021552521E-06</v>
      </c>
      <c r="F256">
        <f t="shared" si="11"/>
        <v>1.3471290813492235E-11</v>
      </c>
      <c r="G256" s="15"/>
    </row>
    <row r="257" spans="2:7" ht="13.5">
      <c r="B257">
        <v>-2.75</v>
      </c>
      <c r="C257">
        <f t="shared" si="11"/>
        <v>0.009093562501591051</v>
      </c>
      <c r="D257">
        <f t="shared" si="11"/>
        <v>0.035056600987137074</v>
      </c>
      <c r="E257">
        <f t="shared" si="11"/>
        <v>5.0295072885924445E-06</v>
      </c>
      <c r="F257">
        <f t="shared" si="11"/>
        <v>1.6072718226884224E-11</v>
      </c>
      <c r="G257" s="15"/>
    </row>
    <row r="258" spans="2:7" ht="13.5">
      <c r="B258">
        <v>-2.74</v>
      </c>
      <c r="C258">
        <f t="shared" si="11"/>
        <v>0.009346638367612282</v>
      </c>
      <c r="D258">
        <f t="shared" si="11"/>
        <v>0.036846621293724055</v>
      </c>
      <c r="E258">
        <f t="shared" si="11"/>
        <v>5.273910009601303E-06</v>
      </c>
      <c r="F258">
        <f t="shared" si="11"/>
        <v>1.916452309957977E-11</v>
      </c>
      <c r="G258" s="15"/>
    </row>
    <row r="259" spans="2:7" ht="13.5">
      <c r="B259">
        <v>-2.73</v>
      </c>
      <c r="C259">
        <f t="shared" si="11"/>
        <v>0.009605796763539586</v>
      </c>
      <c r="D259">
        <f t="shared" si="11"/>
        <v>0.03871255346347392</v>
      </c>
      <c r="E259">
        <f t="shared" si="11"/>
        <v>5.529636188984051E-06</v>
      </c>
      <c r="F259">
        <f t="shared" si="11"/>
        <v>2.2836801020911643E-11</v>
      </c>
      <c r="G259" s="15"/>
    </row>
    <row r="260" spans="2:7" ht="13.5">
      <c r="B260">
        <v>-2.72</v>
      </c>
      <c r="C260">
        <f t="shared" si="11"/>
        <v>0.00987115379475113</v>
      </c>
      <c r="D260">
        <f t="shared" si="11"/>
        <v>0.04065671147645163</v>
      </c>
      <c r="E260">
        <f t="shared" si="11"/>
        <v>5.797182506357266E-06</v>
      </c>
      <c r="F260">
        <f t="shared" si="11"/>
        <v>2.719575281487956E-11</v>
      </c>
      <c r="G260" s="15"/>
    </row>
    <row r="261" spans="2:7" ht="13.5">
      <c r="B261">
        <v>-2.71</v>
      </c>
      <c r="C261">
        <f t="shared" si="11"/>
        <v>0.010142826894787077</v>
      </c>
      <c r="D261">
        <f t="shared" si="11"/>
        <v>0.04268142979984556</v>
      </c>
      <c r="E261">
        <f t="shared" si="11"/>
        <v>6.077066067111114E-06</v>
      </c>
      <c r="F261">
        <f t="shared" si="11"/>
        <v>3.236647984579828E-11</v>
      </c>
      <c r="G261" s="15"/>
    </row>
    <row r="262" spans="2:7" ht="13.5">
      <c r="B262">
        <v>-2.7</v>
      </c>
      <c r="C262">
        <f t="shared" si="11"/>
        <v>0.01042093481442259</v>
      </c>
      <c r="D262">
        <f t="shared" si="11"/>
        <v>0.04478906058968576</v>
      </c>
      <c r="E262">
        <f t="shared" si="11"/>
        <v>6.369825178867089E-06</v>
      </c>
      <c r="F262">
        <f t="shared" si="11"/>
        <v>3.849624925492973E-11</v>
      </c>
      <c r="G262" s="15"/>
    </row>
    <row r="263" spans="2:7" ht="13.5">
      <c r="B263">
        <v>-2.69</v>
      </c>
      <c r="C263">
        <f t="shared" si="11"/>
        <v>0.010705597609772187</v>
      </c>
      <c r="D263">
        <f t="shared" si="11"/>
        <v>0.04698197071640272</v>
      </c>
      <c r="E263">
        <f t="shared" si="11"/>
        <v>6.6760201546074846E-06</v>
      </c>
      <c r="F263">
        <f t="shared" si="11"/>
        <v>4.575830542538976E-11</v>
      </c>
      <c r="G263" s="15"/>
    </row>
    <row r="264" spans="2:7" ht="13.5">
      <c r="B264">
        <v>-2.68</v>
      </c>
      <c r="C264">
        <f t="shared" si="11"/>
        <v>0.01099693662940557</v>
      </c>
      <c r="D264">
        <f t="shared" si="11"/>
        <v>0.049262538612764965</v>
      </c>
      <c r="E264">
        <f t="shared" si="11"/>
        <v>6.996234143270404E-06</v>
      </c>
      <c r="F264">
        <f t="shared" si="11"/>
        <v>5.435631589297436E-11</v>
      </c>
      <c r="G264" s="15"/>
    </row>
    <row r="265" spans="2:7" ht="13.5">
      <c r="B265">
        <v>-2.67</v>
      </c>
      <c r="C265">
        <f t="shared" si="11"/>
        <v>0.011295074500456134</v>
      </c>
      <c r="D265">
        <f t="shared" si="11"/>
        <v>0.051633150943175374</v>
      </c>
      <c r="E265">
        <f t="shared" si="11"/>
        <v>7.331073988623944E-06</v>
      </c>
      <c r="F265">
        <f t="shared" si="11"/>
        <v>6.452955362496703E-11</v>
      </c>
      <c r="G265" s="15"/>
    </row>
    <row r="266" spans="2:7" ht="13.5">
      <c r="B266">
        <v>-2.66</v>
      </c>
      <c r="C266">
        <f t="shared" si="11"/>
        <v>0.011600135113702559</v>
      </c>
      <c r="D266">
        <f t="shared" si="11"/>
        <v>0.054096199093763515</v>
      </c>
      <c r="E266">
        <f t="shared" si="11"/>
        <v>7.681171117250455E-06</v>
      </c>
      <c r="F266">
        <f t="shared" si="11"/>
        <v>7.655893333165815E-11</v>
      </c>
      <c r="G266" s="15"/>
    </row>
    <row r="267" spans="2:7" ht="13.5">
      <c r="B267">
        <v>-2.65</v>
      </c>
      <c r="C267">
        <f t="shared" si="11"/>
        <v>0.011912243607605177</v>
      </c>
      <c r="D267">
        <f t="shared" si="11"/>
        <v>0.056654075483202365</v>
      </c>
      <c r="E267">
        <f t="shared" si="11"/>
        <v>8.047182456492294E-06</v>
      </c>
      <c r="F267">
        <f t="shared" si="11"/>
        <v>9.077403754479564E-11</v>
      </c>
      <c r="G267" s="15"/>
    </row>
    <row r="268" spans="2:7" ht="13.5">
      <c r="B268">
        <v>-2.64</v>
      </c>
      <c r="C268">
        <f t="shared" si="11"/>
        <v>0.01223152635127797</v>
      </c>
      <c r="D268">
        <f t="shared" si="11"/>
        <v>0.059309169694682494</v>
      </c>
      <c r="E268">
        <f t="shared" si="11"/>
        <v>8.429791383228741E-06</v>
      </c>
      <c r="F268">
        <f t="shared" si="11"/>
        <v>1.0756128892043192E-10</v>
      </c>
      <c r="G268" s="15"/>
    </row>
    <row r="269" spans="2:7" ht="13.5">
      <c r="B269">
        <v>-2.63</v>
      </c>
      <c r="C269">
        <f t="shared" si="11"/>
        <v>0.01255811092637821</v>
      </c>
      <c r="D269">
        <f t="shared" si="11"/>
        <v>0.06206386443001653</v>
      </c>
      <c r="E269">
        <f t="shared" si="11"/>
        <v>8.829708704374096E-06</v>
      </c>
      <c r="F269">
        <f t="shared" si="11"/>
        <v>1.2737344897109341E-10</v>
      </c>
      <c r="G269" s="15"/>
    </row>
    <row r="270" spans="2:7" ht="13.5">
      <c r="B270">
        <v>-2.62</v>
      </c>
      <c r="C270">
        <f t="shared" si="11"/>
        <v>0.012892126107895302</v>
      </c>
      <c r="D270">
        <f t="shared" si="11"/>
        <v>0.06492053128739488</v>
      </c>
      <c r="E270">
        <f t="shared" si="11"/>
        <v>9.247673670005615E-06</v>
      </c>
      <c r="F270">
        <f t="shared" si="11"/>
        <v>1.507406506227863E-10</v>
      </c>
      <c r="G270" s="15"/>
    </row>
    <row r="271" spans="2:7" ht="13.5">
      <c r="B271">
        <v>-2.61</v>
      </c>
      <c r="C271">
        <f t="shared" si="11"/>
        <v>0.013233701843821373</v>
      </c>
      <c r="D271">
        <f t="shared" si="11"/>
        <v>0.06788152636489841</v>
      </c>
      <c r="E271">
        <f t="shared" si="11"/>
        <v>9.68445502005147E-06</v>
      </c>
      <c r="F271">
        <f t="shared" si="11"/>
        <v>1.7828320309990377E-10</v>
      </c>
      <c r="G271" s="15"/>
    </row>
    <row r="272" spans="2:7" ht="13.5">
      <c r="B272">
        <v>-2.6</v>
      </c>
      <c r="C272">
        <f aca="true" t="shared" si="12" ref="C272:F291">NORMDIST($B272,C$29,C$30,0)</f>
        <v>0.013582969233685611</v>
      </c>
      <c r="D272">
        <f t="shared" si="12"/>
        <v>0.07094918569246284</v>
      </c>
      <c r="E272">
        <f t="shared" si="12"/>
        <v>1.0140852065486758E-05</v>
      </c>
      <c r="F272">
        <f t="shared" si="12"/>
        <v>2.1072644320030261E-10</v>
      </c>
      <c r="G272" s="15"/>
    </row>
    <row r="273" spans="2:7" ht="13.5">
      <c r="B273">
        <v>-2.59</v>
      </c>
      <c r="C273">
        <f t="shared" si="12"/>
        <v>0.013940060505935823</v>
      </c>
      <c r="D273">
        <f t="shared" si="12"/>
        <v>0.074125820495613</v>
      </c>
      <c r="E273">
        <f t="shared" si="12"/>
        <v>1.0617695805008391E-05</v>
      </c>
      <c r="F273">
        <f t="shared" si="12"/>
        <v>2.489179476374277E-10</v>
      </c>
      <c r="G273" s="15"/>
    </row>
    <row r="274" spans="2:7" ht="13.5">
      <c r="B274">
        <v>-2.58</v>
      </c>
      <c r="C274">
        <f t="shared" si="12"/>
        <v>0.014305108994149688</v>
      </c>
      <c r="D274">
        <f t="shared" si="12"/>
        <v>0.0774137122949112</v>
      </c>
      <c r="E274">
        <f t="shared" si="12"/>
        <v>1.1115850078177788E-05</v>
      </c>
      <c r="F274">
        <f t="shared" si="12"/>
        <v>2.9384746747625843E-10</v>
      </c>
      <c r="G274" s="15"/>
    </row>
    <row r="275" spans="2:7" ht="13.5">
      <c r="B275">
        <v>-2.57</v>
      </c>
      <c r="C275">
        <f t="shared" si="12"/>
        <v>0.014678249112060043</v>
      </c>
      <c r="D275">
        <f t="shared" si="12"/>
        <v>0.08081510784572067</v>
      </c>
      <c r="E275">
        <f t="shared" si="12"/>
        <v>1.1636212756042666E-05</v>
      </c>
      <c r="F275">
        <f t="shared" si="12"/>
        <v>3.4666999854133167E-10</v>
      </c>
      <c r="G275" s="15"/>
    </row>
    <row r="276" spans="2:7" ht="13.5">
      <c r="B276">
        <v>-2.56</v>
      </c>
      <c r="C276">
        <f t="shared" si="12"/>
        <v>0.015059616327377448</v>
      </c>
      <c r="D276">
        <f t="shared" si="12"/>
        <v>0.08433221392354061</v>
      </c>
      <c r="E276">
        <f t="shared" si="12"/>
        <v>1.2179716970268653E-05</v>
      </c>
      <c r="F276">
        <f t="shared" si="12"/>
        <v>4.0873246188927353E-10</v>
      </c>
      <c r="G276" s="15"/>
    </row>
    <row r="277" spans="2:7" ht="13.5">
      <c r="B277">
        <v>-2.55</v>
      </c>
      <c r="C277">
        <f t="shared" si="12"/>
        <v>0.015449347134395173</v>
      </c>
      <c r="D277">
        <f t="shared" si="12"/>
        <v>0.08796719196085445</v>
      </c>
      <c r="E277">
        <f t="shared" si="12"/>
        <v>1.2747332381833464E-05</v>
      </c>
      <c r="F277">
        <f t="shared" si="12"/>
        <v>4.816045369839815E-10</v>
      </c>
      <c r="G277" s="15"/>
    </row>
    <row r="278" spans="2:7" ht="13.5">
      <c r="B278">
        <v>-2.54</v>
      </c>
      <c r="C278">
        <f t="shared" si="12"/>
        <v>0.015847579025360818</v>
      </c>
      <c r="D278">
        <f t="shared" si="12"/>
        <v>0.09172215254210976</v>
      </c>
      <c r="E278">
        <f t="shared" si="12"/>
        <v>1.3340066490355838E-05</v>
      </c>
      <c r="F278">
        <f t="shared" si="12"/>
        <v>5.671142681762043E-10</v>
      </c>
      <c r="G278" s="15"/>
    </row>
    <row r="279" spans="2:7" ht="13.5">
      <c r="B279">
        <v>-2.53</v>
      </c>
      <c r="C279">
        <f t="shared" si="12"/>
        <v>0.016254450460600502</v>
      </c>
      <c r="D279">
        <f t="shared" si="12"/>
        <v>0.09559914976415414</v>
      </c>
      <c r="E279">
        <f t="shared" si="12"/>
        <v>1.395896598515482E-05</v>
      </c>
      <c r="F279">
        <f t="shared" si="12"/>
        <v>6.6738915369072E-10</v>
      </c>
      <c r="G279" s="15"/>
    </row>
    <row r="280" spans="2:7" ht="13.5">
      <c r="B280">
        <v>-2.52</v>
      </c>
      <c r="C280">
        <f t="shared" si="12"/>
        <v>0.016670100837381054</v>
      </c>
      <c r="D280">
        <f t="shared" si="12"/>
        <v>0.09960017547014154</v>
      </c>
      <c r="E280">
        <f t="shared" si="12"/>
        <v>1.460511813915294E-05</v>
      </c>
      <c r="F280">
        <f t="shared" si="12"/>
        <v>7.849035269288127E-10</v>
      </c>
      <c r="G280" s="15"/>
    </row>
    <row r="281" spans="2:7" ht="13.5">
      <c r="B281">
        <v>-2.51</v>
      </c>
      <c r="C281">
        <f t="shared" si="12"/>
        <v>0.017094670457496953</v>
      </c>
      <c r="D281">
        <f t="shared" si="12"/>
        <v>0.1037271533656412</v>
      </c>
      <c r="E281">
        <f t="shared" si="12"/>
        <v>1.527965224676162E-05</v>
      </c>
      <c r="F281">
        <f t="shared" si="12"/>
        <v>9.225331540311515E-10</v>
      </c>
      <c r="G281" s="15"/>
    </row>
    <row r="282" spans="2:7" ht="13.5">
      <c r="B282">
        <v>-2.5</v>
      </c>
      <c r="C282">
        <f t="shared" si="12"/>
        <v>0.017528300493568537</v>
      </c>
      <c r="D282">
        <f t="shared" si="12"/>
        <v>0.1079819330263761</v>
      </c>
      <c r="E282">
        <f t="shared" si="12"/>
        <v>1.5983741106905475E-05</v>
      </c>
      <c r="F282">
        <f t="shared" si="12"/>
        <v>1.0836181010250412E-09</v>
      </c>
      <c r="G282" s="15">
        <f aca="true" t="shared" si="13" ref="G282:G324">F282</f>
        <v>1.0836181010250412E-09</v>
      </c>
    </row>
    <row r="283" spans="2:7" ht="13.5">
      <c r="B283">
        <v>-2.49</v>
      </c>
      <c r="C283">
        <f t="shared" si="12"/>
        <v>0.01797113295403963</v>
      </c>
      <c r="D283">
        <f t="shared" si="12"/>
        <v>0.11236628380773597</v>
      </c>
      <c r="E283">
        <f t="shared" si="12"/>
        <v>1.671860255236507E-05</v>
      </c>
      <c r="F283">
        <f t="shared" si="12"/>
        <v>1.2720350704112685E-09</v>
      </c>
      <c r="G283" s="15">
        <f t="shared" si="13"/>
        <v>1.2720350704112685E-09</v>
      </c>
    </row>
    <row r="284" spans="2:7" ht="13.5">
      <c r="B284">
        <v>-2.48</v>
      </c>
      <c r="C284">
        <f t="shared" si="12"/>
        <v>0.018423310646862045</v>
      </c>
      <c r="D284">
        <f t="shared" si="12"/>
        <v>0.11688188866690293</v>
      </c>
      <c r="E284">
        <f t="shared" si="12"/>
        <v>1.7485501026639135E-05</v>
      </c>
      <c r="F284">
        <f t="shared" si="12"/>
        <v>1.492280572858591E-09</v>
      </c>
      <c r="G284" s="15">
        <f t="shared" si="13"/>
        <v>1.492280572858591E-09</v>
      </c>
    </row>
    <row r="285" spans="2:7" ht="13.5">
      <c r="B285">
        <v>-2.47</v>
      </c>
      <c r="C285">
        <f t="shared" si="12"/>
        <v>0.01888497714185616</v>
      </c>
      <c r="D285">
        <f t="shared" si="12"/>
        <v>0.12153033790912945</v>
      </c>
      <c r="E285">
        <f t="shared" si="12"/>
        <v>1.8285749209547312E-05</v>
      </c>
      <c r="F285">
        <f t="shared" si="12"/>
        <v>1.7495664871449568E-09</v>
      </c>
      <c r="G285" s="15">
        <f t="shared" si="13"/>
        <v>1.7495664871449568E-09</v>
      </c>
    </row>
    <row r="286" spans="2:7" ht="13.5">
      <c r="B286">
        <v>-2.46</v>
      </c>
      <c r="C286">
        <f t="shared" si="12"/>
        <v>0.01935627673173696</v>
      </c>
      <c r="D286">
        <f t="shared" si="12"/>
        <v>0.12631312287039728</v>
      </c>
      <c r="E286">
        <f t="shared" si="12"/>
        <v>1.9120709692817734E-05</v>
      </c>
      <c r="F286">
        <f t="shared" si="12"/>
        <v>2.049929773257349E-09</v>
      </c>
      <c r="G286" s="15">
        <f t="shared" si="13"/>
        <v>2.049929773257349E-09</v>
      </c>
    </row>
    <row r="287" spans="2:7" ht="13.5">
      <c r="B287">
        <v>-2.45</v>
      </c>
      <c r="C287">
        <f t="shared" si="12"/>
        <v>0.01983735439179531</v>
      </c>
      <c r="D287">
        <f t="shared" si="12"/>
        <v>0.13123162954935308</v>
      </c>
      <c r="E287">
        <f t="shared" si="12"/>
        <v>1.9991796706922788E-05</v>
      </c>
      <c r="F287">
        <f t="shared" si="12"/>
        <v>2.4003583425780836E-09</v>
      </c>
      <c r="G287" s="15">
        <f t="shared" si="13"/>
        <v>2.4003583425780836E-09</v>
      </c>
    </row>
    <row r="288" spans="2:7" ht="13.5">
      <c r="B288">
        <v>-2.44</v>
      </c>
      <c r="C288">
        <f t="shared" si="12"/>
        <v>0.020328355738225837</v>
      </c>
      <c r="D288">
        <f t="shared" si="12"/>
        <v>0.13628713220208916</v>
      </c>
      <c r="E288">
        <f t="shared" si="12"/>
        <v>2.0900477900450478E-05</v>
      </c>
      <c r="F288">
        <f t="shared" si="12"/>
        <v>2.8089353586138505E-09</v>
      </c>
      <c r="G288" s="15">
        <f t="shared" si="13"/>
        <v>2.8089353586138505E-09</v>
      </c>
    </row>
    <row r="289" spans="2:7" ht="13.5">
      <c r="B289">
        <v>-2.43</v>
      </c>
      <c r="C289">
        <f t="shared" si="12"/>
        <v>0.020829426985092183</v>
      </c>
      <c r="D289">
        <f t="shared" si="12"/>
        <v>0.14148078691396665</v>
      </c>
      <c r="E289">
        <f t="shared" si="12"/>
        <v>2.1848276173316466E-05</v>
      </c>
      <c r="F289">
        <f t="shared" si="12"/>
        <v>3.2850045453897208E-09</v>
      </c>
      <c r="G289" s="15">
        <f t="shared" si="13"/>
        <v>3.2850045453897208E-09</v>
      </c>
    </row>
    <row r="290" spans="2:7" ht="13.5">
      <c r="B290">
        <v>-2.42</v>
      </c>
      <c r="C290">
        <f t="shared" si="12"/>
        <v>0.02134071489992278</v>
      </c>
      <c r="D290">
        <f t="shared" si="12"/>
        <v>0.1468136251633138</v>
      </c>
      <c r="E290">
        <f t="shared" si="12"/>
        <v>2.2836771565146917E-05</v>
      </c>
      <c r="F290">
        <f t="shared" si="12"/>
        <v>3.839359422458035E-09</v>
      </c>
      <c r="G290" s="15">
        <f t="shared" si="13"/>
        <v>3.839359422458035E-09</v>
      </c>
    </row>
    <row r="291" spans="2:7" ht="13.5">
      <c r="B291">
        <v>-2.41</v>
      </c>
      <c r="C291">
        <f t="shared" si="12"/>
        <v>0.021862366757929384</v>
      </c>
      <c r="D291">
        <f t="shared" si="12"/>
        <v>0.15228654739241454</v>
      </c>
      <c r="E291">
        <f t="shared" si="12"/>
        <v>2.3867603200179598E-05</v>
      </c>
      <c r="F291">
        <f t="shared" si="12"/>
        <v>4.484459769910214E-09</v>
      </c>
      <c r="G291" s="15">
        <f t="shared" si="13"/>
        <v>4.484459769910214E-09</v>
      </c>
    </row>
    <row r="292" spans="2:7" ht="13.5">
      <c r="B292">
        <v>-2.4</v>
      </c>
      <c r="C292">
        <f aca="true" t="shared" si="14" ref="C292:F311">NORMDIST($B292,C$29,C$30,0)</f>
        <v>0.022394530294842896</v>
      </c>
      <c r="D292">
        <f t="shared" si="14"/>
        <v>0.15790031660178835</v>
      </c>
      <c r="E292">
        <f t="shared" si="14"/>
        <v>2.4942471290053532E-05</v>
      </c>
      <c r="F292">
        <f t="shared" si="14"/>
        <v>5.2346790587593105E-09</v>
      </c>
      <c r="G292" s="15">
        <f t="shared" si="13"/>
        <v>5.2346790587593105E-09</v>
      </c>
    </row>
    <row r="293" spans="2:7" ht="13.5">
      <c r="B293">
        <v>-2.39</v>
      </c>
      <c r="C293">
        <f t="shared" si="14"/>
        <v>0.02293735365836069</v>
      </c>
      <c r="D293">
        <f t="shared" si="14"/>
        <v>0.1636555519842855</v>
      </c>
      <c r="E293">
        <f t="shared" si="14"/>
        <v>2.6063139195878247E-05</v>
      </c>
      <c r="F293">
        <f t="shared" si="14"/>
        <v>6.106587067017653E-09</v>
      </c>
      <c r="G293" s="15">
        <f t="shared" si="13"/>
        <v>6.106587067017653E-09</v>
      </c>
    </row>
    <row r="294" spans="2:7" ht="13.5">
      <c r="B294">
        <v>-2.38</v>
      </c>
      <c r="C294">
        <f t="shared" si="14"/>
        <v>0.02349098535820136</v>
      </c>
      <c r="D294">
        <f t="shared" si="14"/>
        <v>0.16955272261604448</v>
      </c>
      <c r="E294">
        <f t="shared" si="14"/>
        <v>2.7231435550992605E-05</v>
      </c>
      <c r="F294">
        <f t="shared" si="14"/>
        <v>7.119272445742102E-09</v>
      </c>
      <c r="G294" s="15">
        <f t="shared" si="13"/>
        <v>7.119272445742102E-09</v>
      </c>
    </row>
    <row r="295" spans="2:7" ht="13.5">
      <c r="B295">
        <v>-2.37</v>
      </c>
      <c r="C295">
        <f t="shared" si="14"/>
        <v>0.024055574214762968</v>
      </c>
      <c r="D295">
        <f t="shared" si="14"/>
        <v>0.17559214122181116</v>
      </c>
      <c r="E295">
        <f t="shared" si="14"/>
        <v>2.84492564458443E-05</v>
      </c>
      <c r="F295">
        <f t="shared" si="14"/>
        <v>8.29471060886826E-09</v>
      </c>
      <c r="G295" s="15">
        <f t="shared" si="13"/>
        <v>8.29471060886826E-09</v>
      </c>
    </row>
    <row r="296" spans="2:7" ht="13.5">
      <c r="B296">
        <v>-2.36</v>
      </c>
      <c r="C296">
        <f t="shared" si="14"/>
        <v>0.024631269306382503</v>
      </c>
      <c r="D296">
        <f t="shared" si="14"/>
        <v>0.18177395803256577</v>
      </c>
      <c r="E296">
        <f t="shared" si="14"/>
        <v>2.97185676764423E-05</v>
      </c>
      <c r="F296">
        <f t="shared" si="14"/>
        <v>9.658183003107006E-09</v>
      </c>
      <c r="G296" s="15">
        <f t="shared" si="13"/>
        <v>9.658183003107006E-09</v>
      </c>
    </row>
    <row r="297" spans="2:7" ht="13.5">
      <c r="B297">
        <v>-2.35</v>
      </c>
      <c r="C297">
        <f t="shared" si="14"/>
        <v>0.02521821991519438</v>
      </c>
      <c r="D297">
        <f t="shared" si="14"/>
        <v>0.18809815475377378</v>
      </c>
      <c r="E297">
        <f t="shared" si="14"/>
        <v>3.104140705785026E-05</v>
      </c>
      <c r="F297">
        <f t="shared" si="14"/>
        <v>1.1238754577533151E-08</v>
      </c>
      <c r="G297" s="15">
        <f t="shared" si="13"/>
        <v>1.1238754577533151E-08</v>
      </c>
    </row>
    <row r="298" spans="2:7" ht="13.5">
      <c r="B298">
        <v>-2.34</v>
      </c>
      <c r="C298">
        <f t="shared" si="14"/>
        <v>0.025816575471587687</v>
      </c>
      <c r="D298">
        <f t="shared" si="14"/>
        <v>0.19456453866293505</v>
      </c>
      <c r="E298">
        <f t="shared" si="14"/>
        <v>3.241988680421377E-05</v>
      </c>
      <c r="F298">
        <f t="shared" si="14"/>
        <v>1.3069817125575009E-08</v>
      </c>
      <c r="G298" s="15">
        <f t="shared" si="13"/>
        <v>1.3069817125575009E-08</v>
      </c>
    </row>
    <row r="299" spans="2:7" ht="13.5">
      <c r="B299">
        <v>-2.33</v>
      </c>
      <c r="C299">
        <f t="shared" si="14"/>
        <v>0.026426485497261717</v>
      </c>
      <c r="D299">
        <f t="shared" si="14"/>
        <v>0.20117273685538106</v>
      </c>
      <c r="E299">
        <f t="shared" si="14"/>
        <v>3.385619597682788E-05</v>
      </c>
      <c r="F299">
        <f t="shared" si="14"/>
        <v>1.5189707124558264E-08</v>
      </c>
      <c r="G299" s="15">
        <f t="shared" si="13"/>
        <v>1.5189707124558264E-08</v>
      </c>
    </row>
    <row r="300" spans="2:7" ht="13.5">
      <c r="B300">
        <v>-2.32</v>
      </c>
      <c r="C300">
        <f t="shared" si="14"/>
        <v>0.027048099546881782</v>
      </c>
      <c r="D300">
        <f t="shared" si="14"/>
        <v>0.20792219065752848</v>
      </c>
      <c r="E300">
        <f t="shared" si="14"/>
        <v>3.535260300177309E-05</v>
      </c>
      <c r="F300">
        <f t="shared" si="14"/>
        <v>1.764240776036512E-08</v>
      </c>
      <c r="G300" s="15">
        <f t="shared" si="13"/>
        <v>1.764240776036512E-08</v>
      </c>
    </row>
    <row r="301" spans="2:7" ht="13.5">
      <c r="B301">
        <v>-2.31</v>
      </c>
      <c r="C301">
        <f t="shared" si="14"/>
        <v>0.02768156714833657</v>
      </c>
      <c r="D301">
        <f t="shared" si="14"/>
        <v>0.21481215022696756</v>
      </c>
      <c r="E301">
        <f t="shared" si="14"/>
        <v>3.6911458258666067E-05</v>
      </c>
      <c r="F301">
        <f t="shared" si="14"/>
        <v>2.0478346008698073E-08</v>
      </c>
      <c r="G301" s="15">
        <f t="shared" si="13"/>
        <v>2.0478346008698073E-08</v>
      </c>
    </row>
    <row r="302" spans="2:7" ht="13.5">
      <c r="B302">
        <v>-2.3</v>
      </c>
      <c r="C302">
        <f t="shared" si="14"/>
        <v>0.028327037741601183</v>
      </c>
      <c r="D302">
        <f t="shared" si="14"/>
        <v>0.22184166935891123</v>
      </c>
      <c r="E302">
        <f t="shared" si="14"/>
        <v>3.853519674208712E-05</v>
      </c>
      <c r="F302">
        <f t="shared" si="14"/>
        <v>2.3755296962565212E-08</v>
      </c>
      <c r="G302" s="15">
        <f t="shared" si="13"/>
        <v>2.3755296962565212E-08</v>
      </c>
    </row>
    <row r="303" spans="2:7" ht="13.5">
      <c r="B303">
        <v>-2.29</v>
      </c>
      <c r="C303">
        <f t="shared" si="14"/>
        <v>0.02898466061620941</v>
      </c>
      <c r="D303">
        <f t="shared" si="14"/>
        <v>0.22900960051858466</v>
      </c>
      <c r="E303">
        <f t="shared" si="14"/>
        <v>4.0226340797264965E-05</v>
      </c>
      <c r="F303">
        <f t="shared" si="14"/>
        <v>2.753940906170596E-08</v>
      </c>
      <c r="G303" s="15">
        <f t="shared" si="13"/>
        <v>2.753940906170596E-08</v>
      </c>
    </row>
    <row r="304" spans="2:7" ht="13.5">
      <c r="B304">
        <v>-2.28</v>
      </c>
      <c r="C304">
        <f t="shared" si="14"/>
        <v>0.029654584847341275</v>
      </c>
      <c r="D304">
        <f t="shared" si="14"/>
        <v>0.2363145901191647</v>
      </c>
      <c r="E304">
        <f t="shared" si="14"/>
        <v>4.1987502931617464E-05</v>
      </c>
      <c r="F304">
        <f t="shared" si="14"/>
        <v>3.190636550884144E-08</v>
      </c>
      <c r="G304" s="15">
        <f t="shared" si="13"/>
        <v>3.190636550884144E-08</v>
      </c>
    </row>
    <row r="305" spans="2:7" ht="13.5">
      <c r="B305">
        <v>-2.27</v>
      </c>
      <c r="C305">
        <f t="shared" si="14"/>
        <v>0.030336959230531632</v>
      </c>
      <c r="D305">
        <f t="shared" si="14"/>
        <v>0.2437550740648035</v>
      </c>
      <c r="E305">
        <f t="shared" si="14"/>
        <v>4.382138870375811E-05</v>
      </c>
      <c r="F305">
        <f t="shared" si="14"/>
        <v>3.694269896620026E-08</v>
      </c>
      <c r="G305" s="15">
        <f t="shared" si="13"/>
        <v>3.694269896620026E-08</v>
      </c>
    </row>
    <row r="306" spans="2:7" ht="13.5">
      <c r="B306">
        <v>-2.26</v>
      </c>
      <c r="C306">
        <f t="shared" si="14"/>
        <v>0.031031932215008266</v>
      </c>
      <c r="D306">
        <f t="shared" si="14"/>
        <v>0.2513292735781764</v>
      </c>
      <c r="E306">
        <f t="shared" si="14"/>
        <v>4.573079969160131E-05</v>
      </c>
      <c r="F306">
        <f t="shared" si="14"/>
        <v>4.2747278631588286E-08</v>
      </c>
      <c r="G306" s="15">
        <f t="shared" si="13"/>
        <v>4.2747278631588286E-08</v>
      </c>
    </row>
    <row r="307" spans="2:7" ht="13.5">
      <c r="B307">
        <v>-2.25</v>
      </c>
      <c r="C307">
        <f t="shared" si="14"/>
        <v>0.03173965183566742</v>
      </c>
      <c r="D307">
        <f t="shared" si="14"/>
        <v>0.25903519133178343</v>
      </c>
      <c r="E307">
        <f t="shared" si="14"/>
        <v>4.7718636541204945E-05</v>
      </c>
      <c r="F307">
        <f t="shared" si="14"/>
        <v>4.943299101561184E-08</v>
      </c>
      <c r="G307" s="15">
        <f t="shared" si="13"/>
        <v>4.943299101561184E-08</v>
      </c>
    </row>
    <row r="308" spans="2:7" ht="13.5">
      <c r="B308">
        <v>-2.24</v>
      </c>
      <c r="C308">
        <f t="shared" si="14"/>
        <v>0.03246026564369744</v>
      </c>
      <c r="D308">
        <f t="shared" si="14"/>
        <v>0.2668706079020044</v>
      </c>
      <c r="E308">
        <f t="shared" si="14"/>
        <v>4.978790209801208E-05</v>
      </c>
      <c r="F308">
        <f t="shared" si="14"/>
        <v>5.7128638201538015E-08</v>
      </c>
      <c r="G308" s="15">
        <f t="shared" si="13"/>
        <v>5.7128638201538015E-08</v>
      </c>
    </row>
    <row r="309" spans="2:7" ht="13.5">
      <c r="B309">
        <v>-2.23</v>
      </c>
      <c r="C309">
        <f t="shared" si="14"/>
        <v>0.033193920635861116</v>
      </c>
      <c r="D309">
        <f t="shared" si="14"/>
        <v>0.27483307856456357</v>
      </c>
      <c r="E309">
        <f t="shared" si="14"/>
        <v>5.194170462215976E-05</v>
      </c>
      <c r="F309">
        <f t="shared" si="14"/>
        <v>6.598108008926479E-08</v>
      </c>
      <c r="G309" s="15">
        <f t="shared" si="13"/>
        <v>6.598108008926479E-08</v>
      </c>
    </row>
    <row r="310" spans="2:7" ht="13.5">
      <c r="B310">
        <v>-2.22</v>
      </c>
      <c r="C310">
        <f t="shared" si="14"/>
        <v>0.03394076318244918</v>
      </c>
      <c r="D310">
        <f t="shared" si="14"/>
        <v>0.2829199304496774</v>
      </c>
      <c r="E310">
        <f t="shared" si="14"/>
        <v>5.418326108953995E-05</v>
      </c>
      <c r="F310">
        <f t="shared" si="14"/>
        <v>7.615765012956552E-08</v>
      </c>
      <c r="G310" s="15">
        <f t="shared" si="13"/>
        <v>7.615765012956552E-08</v>
      </c>
    </row>
    <row r="311" spans="2:7" ht="13.5">
      <c r="B311">
        <v>-2.21</v>
      </c>
      <c r="C311">
        <f t="shared" si="14"/>
        <v>0.03470093895391881</v>
      </c>
      <c r="D311">
        <f t="shared" si="14"/>
        <v>0.29112826007469517</v>
      </c>
      <c r="E311">
        <f t="shared" si="14"/>
        <v>5.65159005803074E-05</v>
      </c>
      <c r="F311">
        <f t="shared" si="14"/>
        <v>8.784887737051145E-08</v>
      </c>
      <c r="G311" s="15">
        <f t="shared" si="13"/>
        <v>8.784887737051145E-08</v>
      </c>
    </row>
    <row r="312" spans="2:7" ht="13.5">
      <c r="B312">
        <v>-2.2</v>
      </c>
      <c r="C312">
        <f aca="true" t="shared" si="15" ref="C312:F331">NORMDIST($B312,C$29,C$30,0)</f>
        <v>0.03547459284623142</v>
      </c>
      <c r="D312">
        <f t="shared" si="15"/>
        <v>0.29945493127148953</v>
      </c>
      <c r="E312">
        <f t="shared" si="15"/>
        <v>5.894306775653984E-05</v>
      </c>
      <c r="F312">
        <f t="shared" si="15"/>
        <v>1.0127155129325704E-07</v>
      </c>
      <c r="G312" s="15">
        <f t="shared" si="13"/>
        <v>1.0127155129325704E-07</v>
      </c>
    </row>
    <row r="313" spans="2:7" ht="13.5">
      <c r="B313">
        <v>-2.19</v>
      </c>
      <c r="C313">
        <f t="shared" si="15"/>
        <v>0.036261868904906215</v>
      </c>
      <c r="D313">
        <f t="shared" si="15"/>
        <v>0.3078965735252674</v>
      </c>
      <c r="E313">
        <f t="shared" si="15"/>
        <v>6.146832643076942E-05</v>
      </c>
      <c r="F313">
        <f t="shared" si="15"/>
        <v>1.1667216993985743E-07</v>
      </c>
      <c r="G313" s="15">
        <f t="shared" si="13"/>
        <v>1.1667216993985743E-07</v>
      </c>
    </row>
    <row r="314" spans="2:7" ht="13.5">
      <c r="B314">
        <v>-2.18</v>
      </c>
      <c r="C314">
        <f t="shared" si="15"/>
        <v>0.03706291024780647</v>
      </c>
      <c r="D314">
        <f t="shared" si="15"/>
        <v>0.31644958074076596</v>
      </c>
      <c r="E314">
        <f t="shared" si="15"/>
        <v>6.409536322710608E-05</v>
      </c>
      <c r="F314">
        <f t="shared" si="15"/>
        <v>1.343308162642292E-07</v>
      </c>
      <c r="G314" s="15">
        <f t="shared" si="13"/>
        <v>1.343308162642292E-07</v>
      </c>
    </row>
    <row r="315" spans="2:7" ht="13.5">
      <c r="B315">
        <v>-2.17</v>
      </c>
      <c r="C315">
        <f t="shared" si="15"/>
        <v>0.037877858986677476</v>
      </c>
      <c r="D315">
        <f t="shared" si="15"/>
        <v>0.3251101104510683</v>
      </c>
      <c r="E315">
        <f t="shared" si="15"/>
        <v>6.68279913366906E-05</v>
      </c>
      <c r="F315">
        <f t="shared" si="15"/>
        <v>1.5456551250414696E-07</v>
      </c>
      <c r="G315" s="15">
        <f t="shared" si="13"/>
        <v>1.5456551250414696E-07</v>
      </c>
    </row>
    <row r="316" spans="2:7" ht="13.5">
      <c r="B316">
        <v>-2.16</v>
      </c>
      <c r="C316">
        <f t="shared" si="15"/>
        <v>0.0387068561474556</v>
      </c>
      <c r="D316">
        <f t="shared" si="15"/>
        <v>0.33387408348342745</v>
      </c>
      <c r="E316">
        <f t="shared" si="15"/>
        <v>6.967015436921433E-05</v>
      </c>
      <c r="F316">
        <f t="shared" si="15"/>
        <v>1.777371077148242E-07</v>
      </c>
      <c r="G316" s="15">
        <f t="shared" si="13"/>
        <v>1.777371077148242E-07</v>
      </c>
    </row>
    <row r="317" spans="2:7" ht="13.5">
      <c r="B317">
        <v>-2.15</v>
      </c>
      <c r="C317">
        <f t="shared" si="15"/>
        <v>0.03955004158937021</v>
      </c>
      <c r="D317">
        <f t="shared" si="15"/>
        <v>0.34273718409561477</v>
      </c>
      <c r="E317">
        <f t="shared" si="15"/>
        <v>7.262593030225232E-05</v>
      </c>
      <c r="F317">
        <f t="shared" si="15"/>
        <v>2.0425475946358153E-07</v>
      </c>
      <c r="G317" s="15">
        <f t="shared" si="13"/>
        <v>2.0425475946358153E-07</v>
      </c>
    </row>
    <row r="318" spans="2:7" ht="13.5">
      <c r="B318">
        <v>-2.14</v>
      </c>
      <c r="C318">
        <f t="shared" si="15"/>
        <v>0.0404075539228603</v>
      </c>
      <c r="D318">
        <f t="shared" si="15"/>
        <v>0.35169486059532457</v>
      </c>
      <c r="E318">
        <f t="shared" si="15"/>
        <v>7.569953553016093E-05</v>
      </c>
      <c r="F318">
        <f t="shared" si="15"/>
        <v>2.3458207710309264E-07</v>
      </c>
      <c r="G318" s="15">
        <f t="shared" si="13"/>
        <v>2.3458207710309264E-07</v>
      </c>
    </row>
    <row r="319" spans="2:7" ht="13.5">
      <c r="B319">
        <v>-2.13</v>
      </c>
      <c r="C319">
        <f t="shared" si="15"/>
        <v>0.04127953042633042</v>
      </c>
      <c r="D319">
        <f t="shared" si="15"/>
        <v>0.3607423264541607</v>
      </c>
      <c r="E319">
        <f t="shared" si="15"/>
        <v>7.889532901429307E-05</v>
      </c>
      <c r="F319">
        <f t="shared" si="15"/>
        <v>2.692440010635833E-07</v>
      </c>
      <c r="G319" s="15">
        <f t="shared" si="13"/>
        <v>2.692440010635833E-07</v>
      </c>
    </row>
    <row r="320" spans="2:7" ht="13.5">
      <c r="B320">
        <v>-2.12</v>
      </c>
      <c r="C320">
        <f t="shared" si="15"/>
        <v>0.042166106961770304</v>
      </c>
      <c r="D320">
        <f t="shared" si="15"/>
        <v>0.36987456192661045</v>
      </c>
      <c r="E320">
        <f t="shared" si="15"/>
        <v>8.221781653628599E-05</v>
      </c>
      <c r="F320">
        <f t="shared" si="15"/>
        <v>3.088345002803831E-07</v>
      </c>
      <c r="G320" s="15">
        <f t="shared" si="13"/>
        <v>3.088345002803831E-07</v>
      </c>
    </row>
    <row r="321" spans="2:7" ht="13.5">
      <c r="B321">
        <v>-2.11</v>
      </c>
      <c r="C321">
        <f t="shared" si="15"/>
        <v>0.043067417889265734</v>
      </c>
      <c r="D321">
        <f t="shared" si="15"/>
        <v>0.37908631618328054</v>
      </c>
      <c r="E321">
        <f t="shared" si="15"/>
        <v>8.567165505618215E-05</v>
      </c>
      <c r="F321">
        <f t="shared" si="15"/>
        <v>3.5402517825403183E-07</v>
      </c>
      <c r="G321" s="15">
        <f t="shared" si="13"/>
        <v>3.5402517825403183E-07</v>
      </c>
    </row>
    <row r="322" spans="2:7" ht="13.5">
      <c r="B322">
        <v>-2.1</v>
      </c>
      <c r="C322">
        <f t="shared" si="15"/>
        <v>0.043983595980427184</v>
      </c>
      <c r="D322">
        <f t="shared" si="15"/>
        <v>0.3883721099664258</v>
      </c>
      <c r="E322">
        <f t="shared" si="15"/>
        <v>8.926165717713291E-05</v>
      </c>
      <c r="F322">
        <f t="shared" si="15"/>
        <v>4.055748873797203E-07</v>
      </c>
      <c r="G322" s="15">
        <f t="shared" si="13"/>
        <v>4.055748873797203E-07</v>
      </c>
    </row>
    <row r="323" spans="2:7" ht="13.5">
      <c r="B323">
        <v>-2.09</v>
      </c>
      <c r="C323">
        <f t="shared" si="15"/>
        <v>0.04491477233076709</v>
      </c>
      <c r="D323">
        <f t="shared" si="15"/>
        <v>0.3977262387745518</v>
      </c>
      <c r="E323">
        <f t="shared" si="15"/>
        <v>9.29927957184459E-05</v>
      </c>
      <c r="F323">
        <f t="shared" si="15"/>
        <v>4.6434046113882644E-07</v>
      </c>
      <c r="G323" s="15">
        <f t="shared" si="13"/>
        <v>4.6434046113882644E-07</v>
      </c>
    </row>
    <row r="324" spans="2:7" ht="13.5">
      <c r="B324">
        <v>-2.08</v>
      </c>
      <c r="C324">
        <f t="shared" si="15"/>
        <v>0.04586107627105488</v>
      </c>
      <c r="D324">
        <f t="shared" si="15"/>
        <v>0.4071427765815187</v>
      </c>
      <c r="E324">
        <f t="shared" si="15"/>
        <v>9.687020839871925E-05</v>
      </c>
      <c r="F324">
        <f t="shared" si="15"/>
        <v>5.312886845775738E-07</v>
      </c>
      <c r="G324" s="15">
        <f t="shared" si="13"/>
        <v>5.312886845775738E-07</v>
      </c>
    </row>
    <row r="325" spans="2:7" ht="13.5">
      <c r="B325">
        <v>-2.07</v>
      </c>
      <c r="C325">
        <f t="shared" si="15"/>
        <v>0.046822635277683156</v>
      </c>
      <c r="D325">
        <f t="shared" si="15"/>
        <v>0.41661558009421684</v>
      </c>
      <c r="E325">
        <f t="shared" si="15"/>
        <v>0.0001008992026308144</v>
      </c>
      <c r="F325">
        <f t="shared" si="15"/>
        <v>6.075096352701369E-07</v>
      </c>
      <c r="G325" s="15">
        <f aca="true" t="shared" si="16" ref="G325:G388">F325</f>
        <v>6.075096352701369E-07</v>
      </c>
    </row>
    <row r="326" spans="2:7" ht="13.5">
      <c r="B326">
        <v>-2.06</v>
      </c>
      <c r="C326">
        <f t="shared" si="15"/>
        <v>0.04779957488207703</v>
      </c>
      <c r="D326">
        <f t="shared" si="15"/>
        <v>0.4261382935514356</v>
      </c>
      <c r="E326">
        <f t="shared" si="15"/>
        <v>0.00010508526043040009</v>
      </c>
      <c r="F326">
        <f t="shared" si="15"/>
        <v>6.942315397415117E-07</v>
      </c>
      <c r="G326" s="15">
        <f t="shared" si="16"/>
        <v>6.942315397415117E-07</v>
      </c>
    </row>
    <row r="327" spans="2:7" ht="13.5">
      <c r="B327">
        <v>-2.05</v>
      </c>
      <c r="C327">
        <f t="shared" si="15"/>
        <v>0.04879201857918276</v>
      </c>
      <c r="D327">
        <f t="shared" si="15"/>
        <v>0.4357043540651012</v>
      </c>
      <c r="E327">
        <f t="shared" si="15"/>
        <v>0.00010943404343980053</v>
      </c>
      <c r="F327">
        <f t="shared" si="15"/>
        <v>7.928373041789994E-07</v>
      </c>
      <c r="G327" s="15">
        <f t="shared" si="16"/>
        <v>7.928373041789994E-07</v>
      </c>
    </row>
    <row r="328" spans="2:7" ht="13.5">
      <c r="B328">
        <v>-2.04</v>
      </c>
      <c r="C328">
        <f t="shared" si="15"/>
        <v>0.04980008773507077</v>
      </c>
      <c r="D328">
        <f t="shared" si="15"/>
        <v>0.4453069975035222</v>
      </c>
      <c r="E328">
        <f t="shared" si="15"/>
        <v>0.00011395139806886458</v>
      </c>
      <c r="F328">
        <f t="shared" si="15"/>
        <v>9.048828932613968E-07</v>
      </c>
      <c r="G328" s="15">
        <f t="shared" si="16"/>
        <v>9.048828932613968E-07</v>
      </c>
    </row>
    <row r="329" spans="2:7" ht="13.5">
      <c r="B329">
        <v>-2.03</v>
      </c>
      <c r="C329">
        <f t="shared" si="15"/>
        <v>0.0508239014936912</v>
      </c>
      <c r="D329">
        <f t="shared" si="15"/>
        <v>0.45493926491477193</v>
      </c>
      <c r="E329">
        <f t="shared" si="15"/>
        <v>0.00011864336075456618</v>
      </c>
      <c r="F329">
        <f t="shared" si="15"/>
        <v>1.0321177471575068E-06</v>
      </c>
      <c r="G329" s="15">
        <f t="shared" si="16"/>
        <v>1.0321177471575068E-06</v>
      </c>
    </row>
    <row r="330" spans="2:7" ht="13.5">
      <c r="B330">
        <v>-2.02</v>
      </c>
      <c r="C330">
        <f t="shared" si="15"/>
        <v>0.05186357668282056</v>
      </c>
      <c r="D330">
        <f t="shared" si="15"/>
        <v>0.4645940094867323</v>
      </c>
      <c r="E330">
        <f t="shared" si="15"/>
        <v>0.00012351616334102365</v>
      </c>
      <c r="F330">
        <f t="shared" si="15"/>
        <v>1.1765074442666898E-06</v>
      </c>
      <c r="G330" s="15">
        <f t="shared" si="16"/>
        <v>1.1765074442666898E-06</v>
      </c>
    </row>
    <row r="331" spans="2:7" ht="13.5">
      <c r="B331">
        <v>-2.01</v>
      </c>
      <c r="C331">
        <f t="shared" si="15"/>
        <v>0.052919227719240305</v>
      </c>
      <c r="D331">
        <f t="shared" si="15"/>
        <v>0.4742639040387593</v>
      </c>
      <c r="E331">
        <f t="shared" si="15"/>
        <v>0.00012857623858162105</v>
      </c>
      <c r="F331">
        <f t="shared" si="15"/>
        <v>1.3402588361744152E-06</v>
      </c>
      <c r="G331" s="15">
        <f t="shared" si="16"/>
        <v>1.3402588361744152E-06</v>
      </c>
    </row>
    <row r="332" spans="1:7" ht="13.5">
      <c r="A332">
        <f>B332</f>
        <v>-2</v>
      </c>
      <c r="B332">
        <v>-2</v>
      </c>
      <c r="C332">
        <f aca="true" t="shared" si="17" ref="C332:F351">NORMDIST($B332,C$29,C$30,0)</f>
        <v>0.05399096651318805</v>
      </c>
      <c r="D332">
        <f t="shared" si="17"/>
        <v>0.4839414490382867</v>
      </c>
      <c r="E332">
        <f t="shared" si="17"/>
        <v>0.00013383022576488534</v>
      </c>
      <c r="F332">
        <f t="shared" si="17"/>
        <v>1.5258479016557237E-06</v>
      </c>
      <c r="G332" s="15">
        <f t="shared" si="16"/>
        <v>1.5258479016557237E-06</v>
      </c>
    </row>
    <row r="333" spans="2:7" ht="13.5">
      <c r="B333">
        <v>-1.99</v>
      </c>
      <c r="C333">
        <f t="shared" si="17"/>
        <v>0.05507890237212576</v>
      </c>
      <c r="D333">
        <f t="shared" si="17"/>
        <v>0.4936189811340854</v>
      </c>
      <c r="E333">
        <f t="shared" si="17"/>
        <v>0.0001392849764657599</v>
      </c>
      <c r="F333">
        <f t="shared" si="17"/>
        <v>1.7360505884638438E-06</v>
      </c>
      <c r="G333" s="15">
        <f t="shared" si="16"/>
        <v>1.7360505884638438E-06</v>
      </c>
    </row>
    <row r="334" spans="2:7" ht="13.5">
      <c r="B334">
        <v>-1.98</v>
      </c>
      <c r="C334">
        <f t="shared" si="17"/>
        <v>0.05618314190386804</v>
      </c>
      <c r="D334">
        <f t="shared" si="17"/>
        <v>0.5032886821962342</v>
      </c>
      <c r="E334">
        <f t="shared" si="17"/>
        <v>0.00014494756042389103</v>
      </c>
      <c r="F334">
        <f t="shared" si="17"/>
        <v>1.973976935173505E-06</v>
      </c>
      <c r="G334" s="15">
        <f t="shared" si="16"/>
        <v>1.973976935173505E-06</v>
      </c>
    </row>
    <row r="335" spans="2:7" ht="13.5">
      <c r="B335">
        <v>-1.97</v>
      </c>
      <c r="C335">
        <f t="shared" si="17"/>
        <v>0.057303788919117124</v>
      </c>
      <c r="D335">
        <f t="shared" si="17"/>
        <v>0.5129425888512407</v>
      </c>
      <c r="E335">
        <f t="shared" si="17"/>
        <v>0.00015082527155051804</v>
      </c>
      <c r="F335">
        <f t="shared" si="17"/>
        <v>2.2431087905958378E-06</v>
      </c>
      <c r="G335" s="15">
        <f t="shared" si="16"/>
        <v>2.2431087905958378E-06</v>
      </c>
    </row>
    <row r="336" spans="2:7" ht="13.5">
      <c r="B336">
        <v>-1.96</v>
      </c>
      <c r="C336">
        <f t="shared" si="17"/>
        <v>0.05844094433345146</v>
      </c>
      <c r="D336">
        <f t="shared" si="17"/>
        <v>0.5225726024991062</v>
      </c>
      <c r="E336">
        <f t="shared" si="17"/>
        <v>0.00015692563406553224</v>
      </c>
      <c r="F336">
        <f t="shared" si="17"/>
        <v>2.547341475329708E-06</v>
      </c>
      <c r="G336" s="15">
        <f t="shared" si="16"/>
        <v>2.547341475329708E-06</v>
      </c>
    </row>
    <row r="337" spans="2:7" ht="13.5">
      <c r="B337">
        <v>-1.95</v>
      </c>
      <c r="C337">
        <f t="shared" si="17"/>
        <v>0.05959470606881607</v>
      </c>
      <c r="D337">
        <f t="shared" si="17"/>
        <v>0.5321704997975096</v>
      </c>
      <c r="E337">
        <f t="shared" si="17"/>
        <v>0.000163256408766242</v>
      </c>
      <c r="F337">
        <f t="shared" si="17"/>
        <v>2.8910297589494626E-06</v>
      </c>
      <c r="G337" s="15">
        <f t="shared" si="16"/>
        <v>2.8910297589494626E-06</v>
      </c>
    </row>
    <row r="338" spans="2:7" ht="13.5">
      <c r="B338">
        <v>-1.94</v>
      </c>
      <c r="C338">
        <f t="shared" si="17"/>
        <v>0.06076516895456477</v>
      </c>
      <c r="D338">
        <f t="shared" si="17"/>
        <v>0.541727943596676</v>
      </c>
      <c r="E338">
        <f t="shared" si="17"/>
        <v>0.00016982559942934356</v>
      </c>
      <c r="F338">
        <f t="shared" si="17"/>
        <v>3.279038557237623E-06</v>
      </c>
      <c r="G338" s="15">
        <f t="shared" si="16"/>
        <v>3.279038557237623E-06</v>
      </c>
    </row>
    <row r="339" spans="2:7" ht="13.5">
      <c r="B339">
        <v>-1.93</v>
      </c>
      <c r="C339">
        <f t="shared" si="17"/>
        <v>0.06195242462810515</v>
      </c>
      <c r="D339">
        <f t="shared" si="17"/>
        <v>0.5512364943069133</v>
      </c>
      <c r="E339">
        <f t="shared" si="17"/>
        <v>0.0001766414593475712</v>
      </c>
      <c r="F339">
        <f t="shared" si="17"/>
        <v>3.7167987868357507E-06</v>
      </c>
      <c r="G339" s="15">
        <f t="shared" si="16"/>
        <v>3.7167987868357507E-06</v>
      </c>
    </row>
    <row r="340" spans="2:7" ht="13.5">
      <c r="B340">
        <v>-1.92</v>
      </c>
      <c r="C340">
        <f t="shared" si="17"/>
        <v>0.06315656143519864</v>
      </c>
      <c r="D340">
        <f t="shared" si="17"/>
        <v>0.5606876216792411</v>
      </c>
      <c r="E340">
        <f t="shared" si="17"/>
        <v>0.00018371249800245708</v>
      </c>
      <c r="F340">
        <f t="shared" si="17"/>
        <v>4.2103688497921955E-06</v>
      </c>
      <c r="G340" s="15">
        <f t="shared" si="16"/>
        <v>4.2103688497921955E-06</v>
      </c>
    </row>
    <row r="341" spans="2:7" ht="13.5">
      <c r="B341">
        <v>-1.91</v>
      </c>
      <c r="C341">
        <f t="shared" si="17"/>
        <v>0.06437766432996934</v>
      </c>
      <c r="D341">
        <f t="shared" si="17"/>
        <v>0.5700727169780144</v>
      </c>
      <c r="E341">
        <f t="shared" si="17"/>
        <v>0.0001910474878745976</v>
      </c>
      <c r="F341">
        <f t="shared" si="17"/>
        <v>4.766502257807043E-06</v>
      </c>
      <c r="G341" s="15">
        <f t="shared" si="16"/>
        <v>4.766502257807043E-06</v>
      </c>
    </row>
    <row r="342" spans="2:7" ht="13.5">
      <c r="B342">
        <v>-1.9</v>
      </c>
      <c r="C342">
        <f t="shared" si="17"/>
        <v>0.06561581477467658</v>
      </c>
      <c r="D342">
        <f t="shared" si="17"/>
        <v>0.5793831055229656</v>
      </c>
      <c r="E342">
        <f t="shared" si="17"/>
        <v>0.0001986554713927727</v>
      </c>
      <c r="F342">
        <f t="shared" si="17"/>
        <v>5.392721945591127E-06</v>
      </c>
      <c r="G342" s="15">
        <f t="shared" si="16"/>
        <v>5.392721945591127E-06</v>
      </c>
    </row>
    <row r="343" spans="2:7" ht="13.5">
      <c r="B343">
        <v>-1.89</v>
      </c>
      <c r="C343">
        <f t="shared" si="17"/>
        <v>0.06687109063930714</v>
      </c>
      <c r="D343">
        <f t="shared" si="17"/>
        <v>0.5886100595766502</v>
      </c>
      <c r="E343">
        <f t="shared" si="17"/>
        <v>0.00020654576802322584</v>
      </c>
      <c r="F343">
        <f t="shared" si="17"/>
        <v>6.097401864733413E-06</v>
      </c>
      <c r="G343" s="15">
        <f t="shared" si="16"/>
        <v>6.097401864733413E-06</v>
      </c>
    </row>
    <row r="344" spans="2:7" ht="13.5">
      <c r="B344">
        <v>-1.88</v>
      </c>
      <c r="C344">
        <f t="shared" si="17"/>
        <v>0.06814356610104458</v>
      </c>
      <c r="D344">
        <f t="shared" si="17"/>
        <v>0.5977448115519056</v>
      </c>
      <c r="E344">
        <f t="shared" si="17"/>
        <v>0.00021472798150036702</v>
      </c>
      <c r="F344">
        <f t="shared" si="17"/>
        <v>6.889856493874953E-06</v>
      </c>
      <c r="G344" s="15">
        <f t="shared" si="16"/>
        <v>6.889856493874953E-06</v>
      </c>
    </row>
    <row r="345" spans="2:7" ht="13.5">
      <c r="B345">
        <v>-1.87</v>
      </c>
      <c r="C345">
        <f t="shared" si="17"/>
        <v>0.06943331154367417</v>
      </c>
      <c r="D345">
        <f t="shared" si="17"/>
        <v>0.6067785675126001</v>
      </c>
      <c r="E345">
        <f t="shared" si="17"/>
        <v>0.00022321200720010204</v>
      </c>
      <c r="F345">
        <f t="shared" si="17"/>
        <v>7.780438947872347E-06</v>
      </c>
      <c r="G345" s="15">
        <f t="shared" si="16"/>
        <v>7.780438947872347E-06</v>
      </c>
    </row>
    <row r="346" spans="2:7" ht="13.5">
      <c r="B346">
        <v>-1.86</v>
      </c>
      <c r="C346">
        <f t="shared" si="17"/>
        <v>0.07074039345698337</v>
      </c>
      <c r="D346">
        <f t="shared" si="17"/>
        <v>0.6157025209397058</v>
      </c>
      <c r="E346">
        <f t="shared" si="17"/>
        <v>0.0002320080396569419</v>
      </c>
      <c r="F346">
        <f t="shared" si="17"/>
        <v>8.78064841804571E-06</v>
      </c>
      <c r="G346" s="15">
        <f t="shared" si="16"/>
        <v>8.78064841804571E-06</v>
      </c>
    </row>
    <row r="347" spans="2:7" ht="13.5">
      <c r="B347">
        <v>-1.85</v>
      </c>
      <c r="C347">
        <f t="shared" si="17"/>
        <v>0.07206487433621798</v>
      </c>
      <c r="D347">
        <f t="shared" si="17"/>
        <v>0.6245078667335223</v>
      </c>
      <c r="E347">
        <f t="shared" si="17"/>
        <v>0.0002411265802259932</v>
      </c>
      <c r="F347">
        <f t="shared" si="17"/>
        <v>9.903247727580187E-06</v>
      </c>
      <c r="G347" s="15">
        <f t="shared" si="16"/>
        <v>9.903247727580187E-06</v>
      </c>
    </row>
    <row r="348" spans="2:7" ht="13.5">
      <c r="B348">
        <v>-1.84</v>
      </c>
      <c r="C348">
        <f t="shared" si="17"/>
        <v>0.07340681258165688</v>
      </c>
      <c r="D348">
        <f t="shared" si="17"/>
        <v>0.6331858154217854</v>
      </c>
      <c r="E348">
        <f t="shared" si="17"/>
        <v>0.00025057844489086075</v>
      </c>
      <c r="F348">
        <f t="shared" si="17"/>
        <v>1.1162391840711617E-05</v>
      </c>
      <c r="G348" s="15">
        <f t="shared" si="16"/>
        <v>1.1162391840711617E-05</v>
      </c>
    </row>
    <row r="349" spans="2:7" ht="13.5">
      <c r="B349">
        <v>-1.83</v>
      </c>
      <c r="C349">
        <f t="shared" si="17"/>
        <v>0.07476626239836759</v>
      </c>
      <c r="D349">
        <f t="shared" si="17"/>
        <v>0.6417276075423448</v>
      </c>
      <c r="E349">
        <f t="shared" si="17"/>
        <v>0.0002603747722184424</v>
      </c>
      <c r="F349">
        <f t="shared" si="17"/>
        <v>1.2573768221481134E-05</v>
      </c>
      <c r="G349" s="15">
        <f t="shared" si="16"/>
        <v>1.2573768221481134E-05</v>
      </c>
    </row>
    <row r="350" spans="2:7" ht="13.5">
      <c r="B350">
        <v>-1.82</v>
      </c>
      <c r="C350">
        <f t="shared" si="17"/>
        <v>0.0761432736962073</v>
      </c>
      <c r="D350">
        <f t="shared" si="17"/>
        <v>0.6501245281681641</v>
      </c>
      <c r="E350">
        <f t="shared" si="17"/>
        <v>0.00027052703146152073</v>
      </c>
      <c r="F350">
        <f t="shared" si="17"/>
        <v>1.4154749997587117E-05</v>
      </c>
      <c r="G350" s="15">
        <f t="shared" si="16"/>
        <v>1.4154749997587117E-05</v>
      </c>
    </row>
    <row r="351" spans="2:7" ht="13.5">
      <c r="B351">
        <v>-1.81</v>
      </c>
      <c r="C351">
        <f t="shared" si="17"/>
        <v>0.07753789199013397</v>
      </c>
      <c r="D351">
        <f t="shared" si="17"/>
        <v>0.6583679215415295</v>
      </c>
      <c r="E351">
        <f t="shared" si="17"/>
        <v>0.00028104703080998627</v>
      </c>
      <c r="F351">
        <f t="shared" si="17"/>
        <v>1.5924562947167752E-05</v>
      </c>
      <c r="G351" s="15">
        <f t="shared" si="16"/>
        <v>1.5924562947167752E-05</v>
      </c>
    </row>
    <row r="352" spans="2:7" ht="13.5">
      <c r="B352">
        <v>-1.8</v>
      </c>
      <c r="C352">
        <f aca="true" t="shared" si="18" ref="C352:F371">NORMDIST($B352,C$29,C$30,0)</f>
        <v>0.07895015830089414</v>
      </c>
      <c r="D352">
        <f t="shared" si="18"/>
        <v>0.6664492057835992</v>
      </c>
      <c r="E352">
        <f t="shared" si="18"/>
        <v>0.0002919469257914602</v>
      </c>
      <c r="F352">
        <f t="shared" si="18"/>
        <v>1.7904467391169814E-05</v>
      </c>
      <c r="G352" s="15">
        <f t="shared" si="16"/>
        <v>1.7904467391169814E-05</v>
      </c>
    </row>
    <row r="353" spans="2:7" ht="13.5">
      <c r="B353">
        <v>-1.79</v>
      </c>
      <c r="C353">
        <f t="shared" si="18"/>
        <v>0.08038010905615416</v>
      </c>
      <c r="D353">
        <f t="shared" si="18"/>
        <v>0.674359887644761</v>
      </c>
      <c r="E353">
        <f t="shared" si="18"/>
        <v>0.00030323922782200417</v>
      </c>
      <c r="F353">
        <f t="shared" si="18"/>
        <v>2.0117956141230766E-05</v>
      </c>
      <c r="G353" s="15">
        <f t="shared" si="16"/>
        <v>2.0117956141230766E-05</v>
      </c>
    </row>
    <row r="354" spans="2:7" ht="13.5">
      <c r="B354">
        <v>-1.78</v>
      </c>
      <c r="C354">
        <f t="shared" si="18"/>
        <v>0.0818277759921428</v>
      </c>
      <c r="D354">
        <f t="shared" si="18"/>
        <v>0.682091577260705</v>
      </c>
      <c r="E354">
        <f t="shared" si="18"/>
        <v>0.0003149368129075215</v>
      </c>
      <c r="F354">
        <f t="shared" si="18"/>
        <v>2.2590969722628466E-05</v>
      </c>
      <c r="G354" s="15">
        <f t="shared" si="16"/>
        <v>2.2590969722628466E-05</v>
      </c>
    </row>
    <row r="355" spans="2:7" ht="13.5">
      <c r="B355">
        <v>-1.77</v>
      </c>
      <c r="C355">
        <f t="shared" si="18"/>
        <v>0.08329318605587445</v>
      </c>
      <c r="D355">
        <f t="shared" si="18"/>
        <v>0.6896360028786667</v>
      </c>
      <c r="E355">
        <f t="shared" si="18"/>
        <v>0.0003270529304963749</v>
      </c>
      <c r="F355">
        <f t="shared" si="18"/>
        <v>2.5352130163716892E-05</v>
      </c>
      <c r="G355" s="15">
        <f t="shared" si="16"/>
        <v>2.5352130163716892E-05</v>
      </c>
    </row>
    <row r="356" spans="2:7" ht="13.5">
      <c r="B356">
        <v>-1.76</v>
      </c>
      <c r="C356">
        <f t="shared" si="18"/>
        <v>0.08477636130802223</v>
      </c>
      <c r="D356">
        <f t="shared" si="18"/>
        <v>0.6969850255179489</v>
      </c>
      <c r="E356">
        <f t="shared" si="18"/>
        <v>0.0003396012124836547</v>
      </c>
      <c r="F356">
        <f t="shared" si="18"/>
        <v>2.8432994717216685E-05</v>
      </c>
      <c r="G356" s="15">
        <f t="shared" si="16"/>
        <v>2.8432994717216685E-05</v>
      </c>
    </row>
    <row r="357" spans="2:7" ht="13.5">
      <c r="B357">
        <v>-1.75</v>
      </c>
      <c r="C357">
        <f t="shared" si="18"/>
        <v>0.08627731882651152</v>
      </c>
      <c r="D357">
        <f t="shared" si="18"/>
        <v>0.7041306535285989</v>
      </c>
      <c r="E357">
        <f t="shared" si="18"/>
        <v>0.00035259568236744535</v>
      </c>
      <c r="F357">
        <f t="shared" si="18"/>
        <v>3.186833095458366E-05</v>
      </c>
      <c r="G357" s="15">
        <f t="shared" si="16"/>
        <v>3.186833095458366E-05</v>
      </c>
    </row>
    <row r="358" spans="2:7" ht="13.5">
      <c r="B358">
        <v>-1.74</v>
      </c>
      <c r="C358">
        <f t="shared" si="18"/>
        <v>0.08779607061090561</v>
      </c>
      <c r="D358">
        <f t="shared" si="18"/>
        <v>0.7110650570119941</v>
      </c>
      <c r="E358">
        <f t="shared" si="18"/>
        <v>0.00036605076455733496</v>
      </c>
      <c r="F358">
        <f t="shared" si="18"/>
        <v>3.569641475221955E-05</v>
      </c>
      <c r="G358" s="15">
        <f t="shared" si="16"/>
        <v>3.569641475221955E-05</v>
      </c>
    </row>
    <row r="359" spans="2:7" ht="13.5">
      <c r="B359">
        <v>-1.73</v>
      </c>
      <c r="C359">
        <f t="shared" si="18"/>
        <v>0.08933262348765499</v>
      </c>
      <c r="D359">
        <f t="shared" si="18"/>
        <v>0.7177805820670892</v>
      </c>
      <c r="E359">
        <f t="shared" si="18"/>
        <v>0.00037998129383532136</v>
      </c>
      <c r="F359">
        <f t="shared" si="18"/>
        <v>3.995935276726375E-05</v>
      </c>
      <c r="G359" s="15">
        <f t="shared" si="16"/>
        <v>3.995935276726375E-05</v>
      </c>
    </row>
    <row r="360" spans="2:7" ht="13.5">
      <c r="B360">
        <v>-1.72</v>
      </c>
      <c r="C360">
        <f t="shared" si="18"/>
        <v>0.09088697901628286</v>
      </c>
      <c r="D360">
        <f t="shared" si="18"/>
        <v>0.7242697648261843</v>
      </c>
      <c r="E360">
        <f t="shared" si="18"/>
        <v>0.00039440252496915687</v>
      </c>
      <c r="F360">
        <f t="shared" si="18"/>
        <v>4.470343108081099E-05</v>
      </c>
      <c r="G360" s="15">
        <f t="shared" si="16"/>
        <v>4.470343108081099E-05</v>
      </c>
    </row>
    <row r="361" spans="2:7" ht="13.5">
      <c r="B361">
        <v>-1.71</v>
      </c>
      <c r="C361">
        <f t="shared" si="18"/>
        <v>0.09245913339658067</v>
      </c>
      <c r="D361">
        <f t="shared" si="18"/>
        <v>0.7305253452443077</v>
      </c>
      <c r="E361">
        <f t="shared" si="18"/>
        <v>0.00040933014247807877</v>
      </c>
      <c r="F361">
        <f t="shared" si="18"/>
        <v>4.9979491767307055E-05</v>
      </c>
      <c r="G361" s="15">
        <f t="shared" si="16"/>
        <v>4.9979491767307055E-05</v>
      </c>
    </row>
    <row r="362" spans="2:7" ht="13.5">
      <c r="B362">
        <v>-1.7</v>
      </c>
      <c r="C362">
        <f t="shared" si="18"/>
        <v>0.09404907737688693</v>
      </c>
      <c r="D362">
        <f t="shared" si="18"/>
        <v>0.7365402806066467</v>
      </c>
      <c r="E362">
        <f t="shared" si="18"/>
        <v>0.0004247802705507514</v>
      </c>
      <c r="F362">
        <f t="shared" si="18"/>
        <v>5.5843339230190075E-05</v>
      </c>
      <c r="G362" s="15">
        <f t="shared" si="16"/>
        <v>5.5843339230190075E-05</v>
      </c>
    </row>
    <row r="363" spans="2:7" ht="13.5">
      <c r="B363">
        <v>-1.69</v>
      </c>
      <c r="C363">
        <f t="shared" si="18"/>
        <v>0.095656796163524</v>
      </c>
      <c r="D363">
        <f t="shared" si="18"/>
        <v>0.7423077587189321</v>
      </c>
      <c r="E363">
        <f t="shared" si="18"/>
        <v>0.00044076948311513246</v>
      </c>
      <c r="F363">
        <f t="shared" si="18"/>
        <v>6.235617822513404E-05</v>
      </c>
      <c r="G363" s="15">
        <f t="shared" si="16"/>
        <v>6.235617822513404E-05</v>
      </c>
    </row>
    <row r="364" spans="2:7" ht="13.5">
      <c r="B364">
        <v>-1.68</v>
      </c>
      <c r="C364">
        <f t="shared" si="18"/>
        <v>0.0972822693314675</v>
      </c>
      <c r="D364">
        <f t="shared" si="18"/>
        <v>0.7478212107462567</v>
      </c>
      <c r="E364">
        <f t="shared" si="18"/>
        <v>0.00045731481405985756</v>
      </c>
      <c r="F364">
        <f t="shared" si="18"/>
        <v>6.95850855730373E-05</v>
      </c>
      <c r="G364" s="15">
        <f t="shared" si="16"/>
        <v>6.95850855730373E-05</v>
      </c>
    </row>
    <row r="365" spans="2:7" ht="13.5">
      <c r="B365">
        <v>-1.67</v>
      </c>
      <c r="C365">
        <f t="shared" si="18"/>
        <v>0.0989254707363237</v>
      </c>
      <c r="D365">
        <f t="shared" si="18"/>
        <v>0.7530743236665078</v>
      </c>
      <c r="E365">
        <f t="shared" si="18"/>
        <v>0.00047443376760662054</v>
      </c>
      <c r="F365">
        <f t="shared" si="18"/>
        <v>7.760351764462566E-05</v>
      </c>
      <c r="G365" s="15">
        <f t="shared" si="16"/>
        <v>7.760351764462566E-05</v>
      </c>
    </row>
    <row r="366" spans="2:7" ht="13.5">
      <c r="B366">
        <v>-1.66</v>
      </c>
      <c r="C366">
        <f t="shared" si="18"/>
        <v>0.10058636842769056</v>
      </c>
      <c r="D366">
        <f t="shared" si="18"/>
        <v>0.7580610523054033</v>
      </c>
      <c r="E366">
        <f t="shared" si="18"/>
        <v>0.000492144328832893</v>
      </c>
      <c r="F366">
        <f t="shared" si="18"/>
        <v>8.649185577662248E-05</v>
      </c>
      <c r="G366" s="15">
        <f t="shared" si="16"/>
        <v>8.649185577662248E-05</v>
      </c>
    </row>
    <row r="367" spans="2:7" ht="13.5">
      <c r="B367">
        <v>-1.65</v>
      </c>
      <c r="C367">
        <f t="shared" si="18"/>
        <v>0.10226492456397802</v>
      </c>
      <c r="D367">
        <f t="shared" si="18"/>
        <v>0.7627756309210482</v>
      </c>
      <c r="E367">
        <f t="shared" si="18"/>
        <v>0.0005104649743441855</v>
      </c>
      <c r="F367">
        <f t="shared" si="18"/>
        <v>9.633799185521799E-05</v>
      </c>
      <c r="G367" s="15">
        <f t="shared" si="16"/>
        <v>9.633799185521799E-05</v>
      </c>
    </row>
    <row r="368" spans="2:7" ht="13.5">
      <c r="B368">
        <v>-1.64</v>
      </c>
      <c r="C368">
        <f t="shared" si="18"/>
        <v>0.10396109532876421</v>
      </c>
      <c r="D368">
        <f t="shared" si="18"/>
        <v>0.767212584306957</v>
      </c>
      <c r="E368">
        <f t="shared" si="18"/>
        <v>0.0005294146830949356</v>
      </c>
      <c r="F368">
        <f t="shared" si="18"/>
        <v>0.00010723795637531835</v>
      </c>
      <c r="G368" s="15">
        <f t="shared" si="16"/>
        <v>0.00010723795637531835</v>
      </c>
    </row>
    <row r="369" spans="2:7" ht="13.5">
      <c r="B369">
        <v>-1.63</v>
      </c>
      <c r="C369">
        <f t="shared" si="18"/>
        <v>0.10567483084876361</v>
      </c>
      <c r="D369">
        <f t="shared" si="18"/>
        <v>0.7713667383836321</v>
      </c>
      <c r="E369">
        <f t="shared" si="18"/>
        <v>0.0005490129473569586</v>
      </c>
      <c r="F369">
        <f t="shared" si="18"/>
        <v>0.00011929659135301276</v>
      </c>
      <c r="G369" s="15">
        <f t="shared" si="16"/>
        <v>0.00011929659135301276</v>
      </c>
    </row>
    <row r="370" spans="2:7" ht="13.5">
      <c r="B370">
        <v>-1.62</v>
      </c>
      <c r="C370">
        <f t="shared" si="18"/>
        <v>0.10740607511348378</v>
      </c>
      <c r="D370">
        <f t="shared" si="18"/>
        <v>0.7752332302500281</v>
      </c>
      <c r="E370">
        <f t="shared" si="18"/>
        <v>0.0005692797838342525</v>
      </c>
      <c r="F370">
        <f t="shared" si="18"/>
        <v>0.0001326282705329856</v>
      </c>
      <c r="G370" s="15">
        <f t="shared" si="16"/>
        <v>0.0001326282705329856</v>
      </c>
    </row>
    <row r="371" spans="2:7" ht="13.5">
      <c r="B371">
        <v>-1.61</v>
      </c>
      <c r="C371">
        <f t="shared" si="18"/>
        <v>0.10915476589664734</v>
      </c>
      <c r="D371">
        <f t="shared" si="18"/>
        <v>0.7788075176675807</v>
      </c>
      <c r="E371">
        <f t="shared" si="18"/>
        <v>0.000590235744922785</v>
      </c>
      <c r="F371">
        <f t="shared" si="18"/>
        <v>0.0001473576693913496</v>
      </c>
      <c r="G371" s="15">
        <f t="shared" si="16"/>
        <v>0.0001473576693913496</v>
      </c>
    </row>
    <row r="372" spans="2:7" ht="13.5">
      <c r="B372">
        <v>-1.6</v>
      </c>
      <c r="C372">
        <f aca="true" t="shared" si="19" ref="C372:F391">NORMDIST($B372,C$29,C$30,0)</f>
        <v>0.11092083467945553</v>
      </c>
      <c r="D372">
        <f t="shared" si="19"/>
        <v>0.7820853879509116</v>
      </c>
      <c r="E372">
        <f t="shared" si="19"/>
        <v>0.0006119019301137718</v>
      </c>
      <c r="F372">
        <f t="shared" si="19"/>
        <v>0.00016362058748655193</v>
      </c>
      <c r="G372" s="15">
        <f t="shared" si="16"/>
        <v>0.00016362058748655193</v>
      </c>
    </row>
    <row r="373" spans="2:7" ht="13.5">
      <c r="B373">
        <v>-1.59</v>
      </c>
      <c r="C373">
        <f t="shared" si="19"/>
        <v>0.11270420657577054</v>
      </c>
      <c r="D373">
        <f t="shared" si="19"/>
        <v>0.7850629662408577</v>
      </c>
      <c r="E373">
        <f t="shared" si="19"/>
        <v>0.0006342999975387575</v>
      </c>
      <c r="F373">
        <f t="shared" si="19"/>
        <v>0.00018156482575563143</v>
      </c>
      <c r="G373" s="15">
        <f t="shared" si="16"/>
        <v>0.00018156482575563143</v>
      </c>
    </row>
    <row r="374" spans="2:7" ht="13.5">
      <c r="B374">
        <v>-1.58</v>
      </c>
      <c r="C374">
        <f t="shared" si="19"/>
        <v>0.11450480025929233</v>
      </c>
      <c r="D374">
        <f t="shared" si="19"/>
        <v>0.7877367231370815</v>
      </c>
      <c r="E374">
        <f t="shared" si="19"/>
        <v>0.0006574521756546765</v>
      </c>
      <c r="F374">
        <f t="shared" si="19"/>
        <v>0.0002013511213889853</v>
      </c>
      <c r="G374" s="15">
        <f t="shared" si="16"/>
        <v>0.0002013511213889853</v>
      </c>
    </row>
    <row r="375" spans="2:7" ht="13.5">
      <c r="B375">
        <v>-1.57</v>
      </c>
      <c r="C375">
        <f t="shared" si="19"/>
        <v>0.11632252789280707</v>
      </c>
      <c r="D375">
        <f t="shared" si="19"/>
        <v>0.7901034816692224</v>
      </c>
      <c r="E375">
        <f t="shared" si="19"/>
        <v>0.0006813812750668914</v>
      </c>
      <c r="F375">
        <f t="shared" si="19"/>
        <v>0.00022315414294283228</v>
      </c>
      <c r="G375" s="15">
        <f t="shared" si="16"/>
        <v>0.00022315414294283228</v>
      </c>
    </row>
    <row r="376" spans="2:7" ht="13.5">
      <c r="B376">
        <v>-1.56</v>
      </c>
      <c r="C376">
        <f t="shared" si="19"/>
        <v>0.11815729505958225</v>
      </c>
      <c r="D376">
        <f t="shared" si="19"/>
        <v>0.7921604235873121</v>
      </c>
      <c r="E376">
        <f t="shared" si="19"/>
        <v>0.0007061107004880361</v>
      </c>
      <c r="F376">
        <f t="shared" si="19"/>
        <v>0.0002471635483634229</v>
      </c>
      <c r="G376" s="15">
        <f t="shared" si="16"/>
        <v>0.0002471635483634229</v>
      </c>
    </row>
    <row r="377" spans="2:7" ht="13.5">
      <c r="B377">
        <v>-1.55</v>
      </c>
      <c r="C377">
        <f t="shared" si="19"/>
        <v>0.12000900069698557</v>
      </c>
      <c r="D377">
        <f t="shared" si="19"/>
        <v>0.7939050949540235</v>
      </c>
      <c r="E377">
        <f t="shared" si="19"/>
        <v>0.0007316644628303108</v>
      </c>
      <c r="F377">
        <f t="shared" si="19"/>
        <v>0.0002735851085995013</v>
      </c>
      <c r="G377" s="15">
        <f t="shared" si="16"/>
        <v>0.0002735851085995013</v>
      </c>
    </row>
    <row r="378" spans="2:7" ht="13.5">
      <c r="B378">
        <v>-1.54</v>
      </c>
      <c r="C378">
        <f t="shared" si="19"/>
        <v>0.12187753703240176</v>
      </c>
      <c r="D378">
        <f t="shared" si="19"/>
        <v>0.7953354110232176</v>
      </c>
      <c r="E378">
        <f t="shared" si="19"/>
        <v>0.0007580671914287102</v>
      </c>
      <c r="F378">
        <f t="shared" si="19"/>
        <v>0.00030264189946811146</v>
      </c>
      <c r="G378" s="15">
        <f t="shared" si="16"/>
        <v>0.00030264189946811146</v>
      </c>
    </row>
    <row r="379" spans="2:7" ht="13.5">
      <c r="B379">
        <v>-1.53</v>
      </c>
      <c r="C379">
        <f t="shared" si="19"/>
        <v>0.12376278952152311</v>
      </c>
      <c r="D379">
        <f t="shared" si="19"/>
        <v>0.7964496603912138</v>
      </c>
      <c r="E379">
        <f t="shared" si="19"/>
        <v>0.0007853441463924685</v>
      </c>
      <c r="F379">
        <f t="shared" si="19"/>
        <v>0.00033457556441221335</v>
      </c>
      <c r="G379" s="15">
        <f t="shared" si="16"/>
        <v>0.00033457556441221335</v>
      </c>
    </row>
    <row r="380" spans="2:7" ht="13.5">
      <c r="B380">
        <v>-1.52</v>
      </c>
      <c r="C380">
        <f t="shared" si="19"/>
        <v>0.12566463678908812</v>
      </c>
      <c r="D380">
        <f t="shared" si="19"/>
        <v>0.79724650840921</v>
      </c>
      <c r="E380">
        <f t="shared" si="19"/>
        <v>0.0008135212310818083</v>
      </c>
      <c r="F380">
        <f t="shared" si="19"/>
        <v>0.00036964765074518427</v>
      </c>
      <c r="G380" s="15">
        <f t="shared" si="16"/>
        <v>0.00036964765074518427</v>
      </c>
    </row>
    <row r="381" spans="2:7" ht="13.5">
      <c r="B381">
        <v>-1.51</v>
      </c>
      <c r="C381">
        <f t="shared" si="19"/>
        <v>0.12758295057214186</v>
      </c>
      <c r="D381">
        <f t="shared" si="19"/>
        <v>0.7977249998473321</v>
      </c>
      <c r="E381">
        <f t="shared" si="19"/>
        <v>0.0008426250047069026</v>
      </c>
      <c r="F381">
        <f t="shared" si="19"/>
        <v>0.00040814102191560534</v>
      </c>
      <c r="G381" s="15">
        <f t="shared" si="16"/>
        <v>0.00040814102191560534</v>
      </c>
    </row>
    <row r="382" spans="2:7" ht="13.5">
      <c r="B382">
        <v>-1.5</v>
      </c>
      <c r="C382">
        <f t="shared" si="19"/>
        <v>0.12951759566589172</v>
      </c>
      <c r="D382">
        <f t="shared" si="19"/>
        <v>0.7978845608028653</v>
      </c>
      <c r="E382">
        <f t="shared" si="19"/>
        <v>0.0008726826950457599</v>
      </c>
      <c r="F382">
        <f t="shared" si="19"/>
        <v>0.0004503613482442223</v>
      </c>
      <c r="G382" s="15">
        <f t="shared" si="16"/>
        <v>0.0004503613482442223</v>
      </c>
    </row>
    <row r="383" spans="2:7" ht="13.5">
      <c r="B383">
        <v>-1.49</v>
      </c>
      <c r="C383">
        <f t="shared" si="19"/>
        <v>0.13146842987223104</v>
      </c>
      <c r="D383">
        <f t="shared" si="19"/>
        <v>0.7977249998473321</v>
      </c>
      <c r="E383">
        <f t="shared" si="19"/>
        <v>0.0009037222112775243</v>
      </c>
      <c r="F383">
        <f t="shared" si="19"/>
        <v>0.0004966386784819316</v>
      </c>
      <c r="G383" s="15">
        <f t="shared" si="16"/>
        <v>0.0004966386784819316</v>
      </c>
    </row>
    <row r="384" spans="2:7" ht="13.5">
      <c r="B384">
        <v>-1.48</v>
      </c>
      <c r="C384">
        <f t="shared" si="19"/>
        <v>0.1334353039510023</v>
      </c>
      <c r="D384">
        <f t="shared" si="19"/>
        <v>0.79724650840921</v>
      </c>
      <c r="E384">
        <f t="shared" si="19"/>
        <v>0.0009357721569274797</v>
      </c>
      <c r="F384">
        <f t="shared" si="19"/>
        <v>0.0005473290944115307</v>
      </c>
      <c r="G384" s="15">
        <f t="shared" si="16"/>
        <v>0.0005473290944115307</v>
      </c>
    </row>
    <row r="385" spans="2:7" ht="13.5">
      <c r="B385">
        <v>-1.47</v>
      </c>
      <c r="C385">
        <f t="shared" si="19"/>
        <v>0.1354180615740713</v>
      </c>
      <c r="D385">
        <f t="shared" si="19"/>
        <v>0.7964496603912138</v>
      </c>
      <c r="E385">
        <f t="shared" si="19"/>
        <v>0.0009688618429198466</v>
      </c>
      <c r="F385">
        <f t="shared" si="19"/>
        <v>0.0006028164505649846</v>
      </c>
      <c r="G385" s="15">
        <f t="shared" si="16"/>
        <v>0.0006028164505649846</v>
      </c>
    </row>
    <row r="386" spans="2:7" ht="13.5">
      <c r="B386">
        <v>-1.46</v>
      </c>
      <c r="C386">
        <f t="shared" si="19"/>
        <v>0.13741653928228179</v>
      </c>
      <c r="D386">
        <f t="shared" si="19"/>
        <v>0.7953354110232176</v>
      </c>
      <c r="E386">
        <f t="shared" si="19"/>
        <v>0.0010030213007342374</v>
      </c>
      <c r="F386">
        <f t="shared" si="19"/>
        <v>0.0006635142009505724</v>
      </c>
      <c r="G386" s="15">
        <f t="shared" si="16"/>
        <v>0.0006635142009505724</v>
      </c>
    </row>
    <row r="387" spans="2:7" ht="13.5">
      <c r="B387">
        <v>-1.45</v>
      </c>
      <c r="C387">
        <f t="shared" si="19"/>
        <v>0.13943056644536025</v>
      </c>
      <c r="D387">
        <f t="shared" si="19"/>
        <v>0.7939050949540235</v>
      </c>
      <c r="E387">
        <f t="shared" si="19"/>
        <v>0.0010382812956614103</v>
      </c>
      <c r="F387">
        <f t="shared" si="19"/>
        <v>0.0007298673144786513</v>
      </c>
      <c r="G387" s="15">
        <f t="shared" si="16"/>
        <v>0.0007298673144786513</v>
      </c>
    </row>
    <row r="388" spans="2:7" ht="13.5">
      <c r="B388">
        <v>-1.44</v>
      </c>
      <c r="C388">
        <f t="shared" si="19"/>
        <v>0.14145996522483878</v>
      </c>
      <c r="D388">
        <f t="shared" si="19"/>
        <v>0.7921604235873121</v>
      </c>
      <c r="E388">
        <f t="shared" si="19"/>
        <v>0.0010746733401537354</v>
      </c>
      <c r="F388">
        <f t="shared" si="19"/>
        <v>0.000802354280539352</v>
      </c>
      <c r="G388" s="15">
        <f t="shared" si="16"/>
        <v>0.000802354280539352</v>
      </c>
    </row>
    <row r="389" spans="2:7" ht="13.5">
      <c r="B389">
        <v>-1.43</v>
      </c>
      <c r="C389">
        <f t="shared" si="19"/>
        <v>0.1435045505400624</v>
      </c>
      <c r="D389">
        <f t="shared" si="19"/>
        <v>0.7901034816692224</v>
      </c>
      <c r="E389">
        <f t="shared" si="19"/>
        <v>0.0011122297072655668</v>
      </c>
      <c r="F389">
        <f t="shared" si="19"/>
        <v>0.0008814892059186149</v>
      </c>
      <c r="G389" s="15">
        <f aca="true" t="shared" si="20" ref="G389:G452">F389</f>
        <v>0.0008814892059186149</v>
      </c>
    </row>
    <row r="390" spans="2:7" ht="13.5">
      <c r="B390">
        <v>-1.42</v>
      </c>
      <c r="C390">
        <f t="shared" si="19"/>
        <v>0.14556413003734758</v>
      </c>
      <c r="D390">
        <f t="shared" si="19"/>
        <v>0.7877367231370815</v>
      </c>
      <c r="E390">
        <f t="shared" si="19"/>
        <v>0.0011509834441784843</v>
      </c>
      <c r="F390">
        <f t="shared" si="19"/>
        <v>0.000967824003938974</v>
      </c>
      <c r="G390" s="15">
        <f t="shared" si="20"/>
        <v>0.000967824003938974</v>
      </c>
    </row>
    <row r="391" spans="2:7" ht="13.5">
      <c r="B391">
        <v>-1.41</v>
      </c>
      <c r="C391">
        <f t="shared" si="19"/>
        <v>0.1476385040623557</v>
      </c>
      <c r="D391">
        <f t="shared" si="19"/>
        <v>0.7850629662408577</v>
      </c>
      <c r="E391">
        <f t="shared" si="19"/>
        <v>0.0011909683858061166</v>
      </c>
      <c r="F391">
        <f t="shared" si="19"/>
        <v>0.0010619506763768812</v>
      </c>
      <c r="G391" s="15">
        <f t="shared" si="20"/>
        <v>0.0010619506763768812</v>
      </c>
    </row>
    <row r="392" spans="2:7" ht="13.5">
      <c r="B392">
        <v>-1.4</v>
      </c>
      <c r="C392">
        <f aca="true" t="shared" si="21" ref="C392:F411">NORMDIST($B392,C$29,C$30,0)</f>
        <v>0.14972746563574485</v>
      </c>
      <c r="D392">
        <f t="shared" si="21"/>
        <v>0.7820853879509116</v>
      </c>
      <c r="E392">
        <f t="shared" si="21"/>
        <v>0.0012322191684730197</v>
      </c>
      <c r="F392">
        <f t="shared" si="21"/>
        <v>0.0011645036883375934</v>
      </c>
      <c r="G392" s="15">
        <f t="shared" si="20"/>
        <v>0.0011645036883375934</v>
      </c>
    </row>
    <row r="393" spans="2:7" ht="13.5">
      <c r="B393">
        <v>-1.39</v>
      </c>
      <c r="C393">
        <f t="shared" si="21"/>
        <v>0.15183080043216168</v>
      </c>
      <c r="D393">
        <f t="shared" si="21"/>
        <v>0.7788075176675807</v>
      </c>
      <c r="E393">
        <f t="shared" si="21"/>
        <v>0.001274771243661835</v>
      </c>
      <c r="F393">
        <f t="shared" si="21"/>
        <v>0.0012761624358604662</v>
      </c>
      <c r="G393" s="15">
        <f t="shared" si="20"/>
        <v>0.0012761624358604662</v>
      </c>
    </row>
    <row r="394" spans="2:7" ht="13.5">
      <c r="B394">
        <v>-1.38</v>
      </c>
      <c r="C394">
        <f t="shared" si="21"/>
        <v>0.1539482867626337</v>
      </c>
      <c r="D394">
        <f t="shared" si="21"/>
        <v>0.7752332302500281</v>
      </c>
      <c r="E394">
        <f t="shared" si="21"/>
        <v>0.001318660891822742</v>
      </c>
      <c r="F394">
        <f t="shared" si="21"/>
        <v>0.0013976538055804131</v>
      </c>
      <c r="G394" s="15">
        <f t="shared" si="20"/>
        <v>0.0013976538055804131</v>
      </c>
    </row>
    <row r="395" spans="2:7" ht="13.5">
      <c r="B395">
        <v>-1.37</v>
      </c>
      <c r="C395">
        <f t="shared" si="21"/>
        <v>0.1560796955604208</v>
      </c>
      <c r="D395">
        <f t="shared" si="21"/>
        <v>0.7713667383836321</v>
      </c>
      <c r="E395">
        <f t="shared" si="21"/>
        <v>0.0013639252362389034</v>
      </c>
      <c r="F395">
        <f t="shared" si="21"/>
        <v>0.0015297548252844308</v>
      </c>
      <c r="G395" s="15">
        <f t="shared" si="20"/>
        <v>0.0015297548252844308</v>
      </c>
    </row>
    <row r="396" spans="2:7" ht="13.5">
      <c r="B396">
        <v>-1.36</v>
      </c>
      <c r="C396">
        <f t="shared" si="21"/>
        <v>0.158224790370383</v>
      </c>
      <c r="D396">
        <f t="shared" si="21"/>
        <v>0.767212584306957</v>
      </c>
      <c r="E396">
        <f t="shared" si="21"/>
        <v>0.0014106022569413822</v>
      </c>
      <c r="F396">
        <f t="shared" si="21"/>
        <v>0.0016732954036741434</v>
      </c>
      <c r="G396" s="15">
        <f t="shared" si="20"/>
        <v>0.0016732954036741434</v>
      </c>
    </row>
    <row r="397" spans="2:7" ht="13.5">
      <c r="B397">
        <v>-1.35</v>
      </c>
      <c r="C397">
        <f t="shared" si="21"/>
        <v>0.16038332734191957</v>
      </c>
      <c r="D397">
        <f t="shared" si="21"/>
        <v>0.7627756309210482</v>
      </c>
      <c r="E397">
        <f t="shared" si="21"/>
        <v>0.0014587308046667457</v>
      </c>
      <c r="F397">
        <f t="shared" si="21"/>
        <v>0.0018291611570757753</v>
      </c>
      <c r="G397" s="15">
        <f t="shared" si="20"/>
        <v>0.0018291611570757753</v>
      </c>
    </row>
    <row r="398" spans="2:7" ht="13.5">
      <c r="B398">
        <v>-1.34</v>
      </c>
      <c r="C398">
        <f t="shared" si="21"/>
        <v>0.1625550552255341</v>
      </c>
      <c r="D398">
        <f t="shared" si="21"/>
        <v>0.7580610523054033</v>
      </c>
      <c r="E398">
        <f t="shared" si="21"/>
        <v>0.001508350614850307</v>
      </c>
      <c r="F398">
        <f t="shared" si="21"/>
        <v>0.0019982963202268846</v>
      </c>
      <c r="G398" s="15">
        <f t="shared" si="20"/>
        <v>0.0019982963202268846</v>
      </c>
    </row>
    <row r="399" spans="2:7" ht="13.5">
      <c r="B399">
        <v>-1.33</v>
      </c>
      <c r="C399">
        <f t="shared" si="21"/>
        <v>0.16473971537307677</v>
      </c>
      <c r="D399">
        <f t="shared" si="21"/>
        <v>0.7530743236665078</v>
      </c>
      <c r="E399">
        <f t="shared" si="21"/>
        <v>0.0015595023216476913</v>
      </c>
      <c r="F399">
        <f t="shared" si="21"/>
        <v>0.0021817067376144</v>
      </c>
      <c r="G399" s="15">
        <f t="shared" si="20"/>
        <v>0.0021817067376144</v>
      </c>
    </row>
    <row r="400" spans="2:7" ht="13.5">
      <c r="B400">
        <v>-1.32</v>
      </c>
      <c r="C400">
        <f t="shared" si="21"/>
        <v>0.16693704174171378</v>
      </c>
      <c r="D400">
        <f t="shared" si="21"/>
        <v>0.7478212107462567</v>
      </c>
      <c r="E400">
        <f t="shared" si="21"/>
        <v>0.001612227471977123</v>
      </c>
      <c r="F400">
        <f t="shared" si="21"/>
        <v>0.002380462931140673</v>
      </c>
      <c r="G400" s="15">
        <f t="shared" si="20"/>
        <v>0.002380462931140673</v>
      </c>
    </row>
    <row r="401" spans="2:7" ht="13.5">
      <c r="B401">
        <v>-1.31</v>
      </c>
      <c r="C401">
        <f t="shared" si="21"/>
        <v>0.16914676090167238</v>
      </c>
      <c r="D401">
        <f t="shared" si="21"/>
        <v>0.7423077587189321</v>
      </c>
      <c r="E401">
        <f t="shared" si="21"/>
        <v>0.0016665685395745795</v>
      </c>
      <c r="F401">
        <f t="shared" si="21"/>
        <v>0.0025957032391535277</v>
      </c>
      <c r="G401" s="15">
        <f t="shared" si="20"/>
        <v>0.0025957032391535277</v>
      </c>
    </row>
    <row r="402" spans="2:7" ht="13.5">
      <c r="B402">
        <v>-1.3</v>
      </c>
      <c r="C402">
        <f t="shared" si="21"/>
        <v>0.17136859204780733</v>
      </c>
      <c r="D402">
        <f t="shared" si="21"/>
        <v>0.7365402806066467</v>
      </c>
      <c r="E402">
        <f t="shared" si="21"/>
        <v>0.001722568939053681</v>
      </c>
      <c r="F402">
        <f t="shared" si="21"/>
        <v>0.00282863702109302</v>
      </c>
      <c r="G402" s="15">
        <f t="shared" si="20"/>
        <v>0.00282863702109302</v>
      </c>
    </row>
    <row r="403" spans="2:7" ht="13.5">
      <c r="B403">
        <v>-1.29</v>
      </c>
      <c r="C403">
        <f t="shared" si="21"/>
        <v>0.17360224701503296</v>
      </c>
      <c r="D403">
        <f t="shared" si="21"/>
        <v>0.7305253452443077</v>
      </c>
      <c r="E403">
        <f t="shared" si="21"/>
        <v>0.0017802730399618784</v>
      </c>
      <c r="F403">
        <f t="shared" si="21"/>
        <v>0.003080547921182546</v>
      </c>
      <c r="G403" s="15">
        <f t="shared" si="20"/>
        <v>0.003080547921182546</v>
      </c>
    </row>
    <row r="404" spans="2:7" ht="13.5">
      <c r="B404">
        <v>-1.28</v>
      </c>
      <c r="C404">
        <f t="shared" si="21"/>
        <v>0.17584743029766234</v>
      </c>
      <c r="D404">
        <f t="shared" si="21"/>
        <v>0.7242697648261843</v>
      </c>
      <c r="E404">
        <f t="shared" si="21"/>
        <v>0.0018397261808242773</v>
      </c>
      <c r="F404">
        <f t="shared" si="21"/>
        <v>0.0033527971837259436</v>
      </c>
      <c r="G404" s="15">
        <f t="shared" si="20"/>
        <v>0.0033527971837259436</v>
      </c>
    </row>
    <row r="405" spans="2:7" ht="13.5">
      <c r="B405">
        <v>-1.27</v>
      </c>
      <c r="C405">
        <f t="shared" si="21"/>
        <v>0.17810383907269356</v>
      </c>
      <c r="D405">
        <f t="shared" si="21"/>
        <v>0.7177805820670892</v>
      </c>
      <c r="E405">
        <f t="shared" si="21"/>
        <v>0.00190097468316608</v>
      </c>
      <c r="F405">
        <f t="shared" si="21"/>
        <v>0.0036468270116668637</v>
      </c>
      <c r="G405" s="15">
        <f t="shared" si="20"/>
        <v>0.0036468270116668637</v>
      </c>
    </row>
    <row r="406" spans="2:7" ht="13.5">
      <c r="B406">
        <v>-1.26</v>
      </c>
      <c r="C406">
        <f t="shared" si="21"/>
        <v>0.1803711632270803</v>
      </c>
      <c r="D406">
        <f t="shared" si="21"/>
        <v>0.7110650570119941</v>
      </c>
      <c r="E406">
        <f t="shared" si="21"/>
        <v>0.0019640658655043757</v>
      </c>
      <c r="F406">
        <f t="shared" si="21"/>
        <v>0.003964163959123641</v>
      </c>
      <c r="G406" s="15">
        <f t="shared" si="20"/>
        <v>0.003964163959123641</v>
      </c>
    </row>
    <row r="407" spans="2:7" ht="13.5">
      <c r="B407">
        <v>-1.25</v>
      </c>
      <c r="C407">
        <f t="shared" si="21"/>
        <v>0.1826490853890219</v>
      </c>
      <c r="D407">
        <f t="shared" si="21"/>
        <v>0.7041306535285989</v>
      </c>
      <c r="E407">
        <f t="shared" si="21"/>
        <v>0.0020290480572997677</v>
      </c>
      <c r="F407">
        <f t="shared" si="21"/>
        <v>0.0043064223476342025</v>
      </c>
      <c r="G407" s="15">
        <f t="shared" si="20"/>
        <v>0.0043064223476342025</v>
      </c>
    </row>
    <row r="408" spans="2:7" ht="13.5">
      <c r="B408">
        <v>-1.24</v>
      </c>
      <c r="C408">
        <f t="shared" si="21"/>
        <v>0.18493728096330528</v>
      </c>
      <c r="D408">
        <f t="shared" si="21"/>
        <v>0.6969850255179489</v>
      </c>
      <c r="E408">
        <f t="shared" si="21"/>
        <v>0.0020959706128579414</v>
      </c>
      <c r="F408">
        <f t="shared" si="21"/>
        <v>0.004675307694834125</v>
      </c>
      <c r="G408" s="15">
        <f t="shared" si="20"/>
        <v>0.004675307694834125</v>
      </c>
    </row>
    <row r="409" spans="2:7" ht="13.5">
      <c r="B409">
        <v>-1.23</v>
      </c>
      <c r="C409">
        <f t="shared" si="21"/>
        <v>0.18723541817072953</v>
      </c>
      <c r="D409">
        <f t="shared" si="21"/>
        <v>0.6896360028786667</v>
      </c>
      <c r="E409">
        <f t="shared" si="21"/>
        <v>0.002164883925171062</v>
      </c>
      <c r="F409">
        <f t="shared" si="21"/>
        <v>0.0050726201432494235</v>
      </c>
      <c r="G409" s="15">
        <f t="shared" si="20"/>
        <v>0.0050726201432494235</v>
      </c>
    </row>
    <row r="410" spans="2:7" ht="13.5">
      <c r="B410">
        <v>-1.22</v>
      </c>
      <c r="C410">
        <f t="shared" si="21"/>
        <v>0.1895431580916402</v>
      </c>
      <c r="D410">
        <f t="shared" si="21"/>
        <v>0.682091577260705</v>
      </c>
      <c r="E410">
        <f t="shared" si="21"/>
        <v>0.0022358394396885424</v>
      </c>
      <c r="F410">
        <f t="shared" si="21"/>
        <v>0.005500257875817832</v>
      </c>
      <c r="G410" s="15">
        <f t="shared" si="20"/>
        <v>0.005500257875817832</v>
      </c>
    </row>
    <row r="411" spans="2:7" ht="13.5">
      <c r="B411">
        <v>-1.21</v>
      </c>
      <c r="C411">
        <f t="shared" si="21"/>
        <v>0.19186015471359935</v>
      </c>
      <c r="D411">
        <f t="shared" si="21"/>
        <v>0.674359887644761</v>
      </c>
      <c r="E411">
        <f t="shared" si="21"/>
        <v>0.0023088896680064953</v>
      </c>
      <c r="F411">
        <f t="shared" si="21"/>
        <v>0.00596022050366211</v>
      </c>
      <c r="G411" s="15">
        <f t="shared" si="20"/>
        <v>0.00596022050366211</v>
      </c>
    </row>
    <row r="412" spans="2:7" ht="13.5">
      <c r="B412">
        <v>-1.2</v>
      </c>
      <c r="C412">
        <f aca="true" t="shared" si="22" ref="C412:F431">NORMDIST($B412,C$29,C$30,0)</f>
        <v>0.19418605498321292</v>
      </c>
      <c r="D412">
        <f t="shared" si="22"/>
        <v>0.6664492057835992</v>
      </c>
      <c r="E412">
        <f t="shared" si="22"/>
        <v>0.00238408820146484</v>
      </c>
      <c r="F412">
        <f t="shared" si="22"/>
        <v>0.00645461241053055</v>
      </c>
      <c r="G412" s="15">
        <f t="shared" si="20"/>
        <v>0.00645461241053055</v>
      </c>
    </row>
    <row r="413" spans="2:7" ht="13.5">
      <c r="B413">
        <v>-1.19</v>
      </c>
      <c r="C413">
        <f t="shared" si="22"/>
        <v>0.19652049886213652</v>
      </c>
      <c r="D413">
        <f t="shared" si="22"/>
        <v>0.6583679215415295</v>
      </c>
      <c r="E413">
        <f t="shared" si="22"/>
        <v>0.0024614897246407</v>
      </c>
      <c r="F413">
        <f t="shared" si="22"/>
        <v>0.006985646037198616</v>
      </c>
      <c r="G413" s="15">
        <f t="shared" si="20"/>
        <v>0.006985646037198616</v>
      </c>
    </row>
    <row r="414" spans="2:7" ht="13.5">
      <c r="B414">
        <v>-1.18</v>
      </c>
      <c r="C414">
        <f t="shared" si="22"/>
        <v>0.19886311938727588</v>
      </c>
      <c r="D414">
        <f t="shared" si="22"/>
        <v>0.6501245281681641</v>
      </c>
      <c r="E414">
        <f t="shared" si="22"/>
        <v>0.0025411500287265258</v>
      </c>
      <c r="F414">
        <f t="shared" si="22"/>
        <v>0.007555645087996896</v>
      </c>
      <c r="G414" s="15">
        <f t="shared" si="20"/>
        <v>0.007555645087996896</v>
      </c>
    </row>
    <row r="415" spans="2:7" ht="13.5">
      <c r="B415">
        <v>-1.17</v>
      </c>
      <c r="C415">
        <f t="shared" si="22"/>
        <v>0.20121354273519737</v>
      </c>
      <c r="D415">
        <f t="shared" si="22"/>
        <v>0.6417276075423448</v>
      </c>
      <c r="E415">
        <f t="shared" si="22"/>
        <v>0.002623126024781024</v>
      </c>
      <c r="F415">
        <f t="shared" si="22"/>
        <v>0.008167047640499803</v>
      </c>
      <c r="G415" s="15">
        <f t="shared" si="20"/>
        <v>0.008167047640499803</v>
      </c>
    </row>
    <row r="416" spans="2:7" ht="13.5">
      <c r="B416">
        <v>-1.16</v>
      </c>
      <c r="C416">
        <f t="shared" si="22"/>
        <v>0.2035713882907594</v>
      </c>
      <c r="D416">
        <f t="shared" si="22"/>
        <v>0.6331858154217854</v>
      </c>
      <c r="E416">
        <f t="shared" si="22"/>
        <v>0.0027074757568407</v>
      </c>
      <c r="F416">
        <f t="shared" si="22"/>
        <v>0.008822409138284412</v>
      </c>
      <c r="G416" s="15">
        <f t="shared" si="20"/>
        <v>0.008822409138284412</v>
      </c>
    </row>
    <row r="417" spans="2:7" ht="13.5">
      <c r="B417">
        <v>-1.15</v>
      </c>
      <c r="C417">
        <f t="shared" si="22"/>
        <v>0.20593626871997475</v>
      </c>
      <c r="D417">
        <f t="shared" si="22"/>
        <v>0.6245078667335223</v>
      </c>
      <c r="E417">
        <f t="shared" si="22"/>
        <v>0.0027942584148794468</v>
      </c>
      <c r="F417">
        <f t="shared" si="22"/>
        <v>0.009524405245554524</v>
      </c>
      <c r="G417" s="15">
        <f t="shared" si="20"/>
        <v>0.009524405245554524</v>
      </c>
    </row>
    <row r="418" spans="2:7" ht="13.5">
      <c r="B418">
        <v>-1.14</v>
      </c>
      <c r="C418">
        <f t="shared" si="22"/>
        <v>0.20830779004710834</v>
      </c>
      <c r="D418">
        <f t="shared" si="22"/>
        <v>0.6157025209397058</v>
      </c>
      <c r="E418">
        <f t="shared" si="22"/>
        <v>0.002883534347603441</v>
      </c>
      <c r="F418">
        <f t="shared" si="22"/>
        <v>0.01027583454133141</v>
      </c>
      <c r="G418" s="15">
        <f t="shared" si="20"/>
        <v>0.01027583454133141</v>
      </c>
    </row>
    <row r="419" spans="2:7" ht="13.5">
      <c r="B419">
        <v>-1.13</v>
      </c>
      <c r="C419">
        <f t="shared" si="22"/>
        <v>0.2106855517360153</v>
      </c>
      <c r="D419">
        <f t="shared" si="22"/>
        <v>0.6067785675126001</v>
      </c>
      <c r="E419">
        <f t="shared" si="22"/>
        <v>0.002975365075068253</v>
      </c>
      <c r="F419">
        <f t="shared" si="22"/>
        <v>0.011079621029845027</v>
      </c>
      <c r="G419" s="15">
        <f t="shared" si="20"/>
        <v>0.011079621029845027</v>
      </c>
    </row>
    <row r="420" spans="2:7" ht="13.5">
      <c r="B420">
        <v>-1.12</v>
      </c>
      <c r="C420">
        <f t="shared" si="22"/>
        <v>0.2130691467757178</v>
      </c>
      <c r="D420">
        <f t="shared" si="22"/>
        <v>0.5977448115519056</v>
      </c>
      <c r="E420">
        <f t="shared" si="22"/>
        <v>0.00306981330110474</v>
      </c>
      <c r="F420">
        <f t="shared" si="22"/>
        <v>0.011938816442728893</v>
      </c>
      <c r="G420" s="15">
        <f t="shared" si="20"/>
        <v>0.011938816442728893</v>
      </c>
    </row>
    <row r="421" spans="2:7" ht="13.5">
      <c r="B421">
        <v>-1.11</v>
      </c>
      <c r="C421">
        <f t="shared" si="22"/>
        <v>0.21545816177021965</v>
      </c>
      <c r="D421">
        <f t="shared" si="22"/>
        <v>0.5886100595766502</v>
      </c>
      <c r="E421">
        <f t="shared" si="22"/>
        <v>0.0031669429255400746</v>
      </c>
      <c r="F421">
        <f t="shared" si="22"/>
        <v>0.012856602307634845</v>
      </c>
      <c r="G421" s="15">
        <f t="shared" si="20"/>
        <v>0.012856602307634845</v>
      </c>
    </row>
    <row r="422" spans="2:7" ht="13.5">
      <c r="B422">
        <v>-1.1</v>
      </c>
      <c r="C422">
        <f t="shared" si="22"/>
        <v>0.2178521770325505</v>
      </c>
      <c r="D422">
        <f t="shared" si="22"/>
        <v>0.5793831055229656</v>
      </c>
      <c r="E422">
        <f t="shared" si="22"/>
        <v>0.0032668190561999178</v>
      </c>
      <c r="F422">
        <f t="shared" si="22"/>
        <v>0.013836291756951238</v>
      </c>
      <c r="G422" s="15">
        <f t="shared" si="20"/>
        <v>0.013836291756951238</v>
      </c>
    </row>
    <row r="423" spans="2:7" ht="13.5">
      <c r="B423">
        <v>-1.09</v>
      </c>
      <c r="C423">
        <f t="shared" si="22"/>
        <v>0.22025076668303323</v>
      </c>
      <c r="D423">
        <f t="shared" si="22"/>
        <v>0.5700727169780144</v>
      </c>
      <c r="E423">
        <f t="shared" si="22"/>
        <v>0.003369508020677481</v>
      </c>
      <c r="F423">
        <f t="shared" si="22"/>
        <v>0.01488133104943963</v>
      </c>
      <c r="G423" s="15">
        <f t="shared" si="20"/>
        <v>0.01488133104943963</v>
      </c>
    </row>
    <row r="424" spans="2:7" ht="13.5">
      <c r="B424">
        <v>-1.08</v>
      </c>
      <c r="C424">
        <f t="shared" si="22"/>
        <v>0.2226534987517611</v>
      </c>
      <c r="D424">
        <f t="shared" si="22"/>
        <v>0.5606876216792411</v>
      </c>
      <c r="E424">
        <f t="shared" si="22"/>
        <v>0.003475077377854937</v>
      </c>
      <c r="F424">
        <f t="shared" si="22"/>
        <v>0.01599530077680889</v>
      </c>
      <c r="G424" s="15">
        <f t="shared" si="20"/>
        <v>0.01599530077680889</v>
      </c>
    </row>
    <row r="425" spans="2:7" ht="13.5">
      <c r="B425">
        <v>-1.07</v>
      </c>
      <c r="C425">
        <f t="shared" si="22"/>
        <v>0.22505993528526963</v>
      </c>
      <c r="D425">
        <f t="shared" si="22"/>
        <v>0.5512364943069133</v>
      </c>
      <c r="E425">
        <f t="shared" si="22"/>
        <v>0.003583595929162358</v>
      </c>
      <c r="F425">
        <f t="shared" si="22"/>
        <v>0.017181916726534924</v>
      </c>
      <c r="G425" s="15">
        <f t="shared" si="20"/>
        <v>0.017181916726534924</v>
      </c>
    </row>
    <row r="426" spans="2:7" ht="13.5">
      <c r="B426">
        <v>-1.06</v>
      </c>
      <c r="C426">
        <f t="shared" si="22"/>
        <v>0.22746963245738586</v>
      </c>
      <c r="D426">
        <f t="shared" si="22"/>
        <v>0.541727943596676</v>
      </c>
      <c r="E426">
        <f t="shared" si="22"/>
        <v>0.003695133729559034</v>
      </c>
      <c r="F426">
        <f t="shared" si="22"/>
        <v>0.01844503037161697</v>
      </c>
      <c r="G426" s="15">
        <f t="shared" si="20"/>
        <v>0.01844503037161697</v>
      </c>
    </row>
    <row r="427" spans="2:7" ht="13.5">
      <c r="B427">
        <v>-1.05</v>
      </c>
      <c r="C427">
        <f t="shared" si="22"/>
        <v>0.229882140684233</v>
      </c>
      <c r="D427">
        <f t="shared" si="22"/>
        <v>0.5321704997975096</v>
      </c>
      <c r="E427">
        <f t="shared" si="22"/>
        <v>0.00380976209822181</v>
      </c>
      <c r="F427">
        <f t="shared" si="22"/>
        <v>0.019788628957449907</v>
      </c>
      <c r="G427" s="15">
        <f t="shared" si="20"/>
        <v>0.019788628957449907</v>
      </c>
    </row>
    <row r="428" spans="2:7" ht="13.5">
      <c r="B428">
        <v>-1.04</v>
      </c>
      <c r="C428">
        <f t="shared" si="22"/>
        <v>0.23229700474336615</v>
      </c>
      <c r="D428">
        <f t="shared" si="22"/>
        <v>0.5225726024991062</v>
      </c>
      <c r="E428">
        <f t="shared" si="22"/>
        <v>0.003927553628924779</v>
      </c>
      <c r="F428">
        <f t="shared" si="22"/>
        <v>0.021216835155596796</v>
      </c>
      <c r="G428" s="15">
        <f t="shared" si="20"/>
        <v>0.021216835155596796</v>
      </c>
    </row>
    <row r="429" spans="2:7" ht="13.5">
      <c r="B429">
        <v>-1.03</v>
      </c>
      <c r="C429">
        <f t="shared" si="22"/>
        <v>0.2347137638970118</v>
      </c>
      <c r="D429">
        <f t="shared" si="22"/>
        <v>0.5129425888512407</v>
      </c>
      <c r="E429">
        <f t="shared" si="22"/>
        <v>0.004048582200094426</v>
      </c>
      <c r="F429">
        <f t="shared" si="22"/>
        <v>0.022733906253977625</v>
      </c>
      <c r="G429" s="15">
        <f t="shared" si="20"/>
        <v>0.022733906253977625</v>
      </c>
    </row>
    <row r="430" spans="2:7" ht="13.5">
      <c r="B430">
        <v>-1.02</v>
      </c>
      <c r="C430">
        <f t="shared" si="22"/>
        <v>0.23713195201937956</v>
      </c>
      <c r="D430">
        <f t="shared" si="22"/>
        <v>0.5032886821962342</v>
      </c>
      <c r="E430">
        <f t="shared" si="22"/>
        <v>0.004172922984523961</v>
      </c>
      <c r="F430">
        <f t="shared" si="22"/>
        <v>0.02434423285286001</v>
      </c>
      <c r="G430" s="15">
        <f t="shared" si="20"/>
        <v>0.02434423285286001</v>
      </c>
    </row>
    <row r="431" spans="2:7" ht="13.5">
      <c r="B431">
        <v>-1.01</v>
      </c>
      <c r="C431">
        <f t="shared" si="22"/>
        <v>0.23955109772801333</v>
      </c>
      <c r="D431">
        <f t="shared" si="22"/>
        <v>0.4936189811340854</v>
      </c>
      <c r="E431">
        <f t="shared" si="22"/>
        <v>0.004300652458730449</v>
      </c>
      <c r="F431">
        <f t="shared" si="22"/>
        <v>0.026052337036056493</v>
      </c>
      <c r="G431" s="15">
        <f t="shared" si="20"/>
        <v>0.026052337036056493</v>
      </c>
    </row>
    <row r="432" spans="1:7" ht="13.5">
      <c r="A432">
        <f>B432</f>
        <v>-1</v>
      </c>
      <c r="B432">
        <v>-1</v>
      </c>
      <c r="C432">
        <f aca="true" t="shared" si="23" ref="C432:F451">NORMDIST($B432,C$29,C$30,0)</f>
        <v>0.24197072451914334</v>
      </c>
      <c r="D432">
        <f t="shared" si="23"/>
        <v>0.4839414490382867</v>
      </c>
      <c r="E432">
        <f t="shared" si="23"/>
        <v>0.004431848411938007</v>
      </c>
      <c r="F432">
        <f t="shared" si="23"/>
        <v>0.027862869986912023</v>
      </c>
      <c r="G432" s="15">
        <f t="shared" si="20"/>
        <v>0.027862869986912023</v>
      </c>
    </row>
    <row r="433" spans="2:7" ht="13.5">
      <c r="B433">
        <v>-0.99</v>
      </c>
      <c r="C433">
        <f t="shared" si="23"/>
        <v>0.24439035090699954</v>
      </c>
      <c r="D433">
        <f t="shared" si="23"/>
        <v>0.4742639040387591</v>
      </c>
      <c r="E433">
        <f t="shared" si="23"/>
        <v>0.004566589954670144</v>
      </c>
      <c r="F433">
        <f t="shared" si="23"/>
        <v>0.029780609019012944</v>
      </c>
      <c r="G433" s="15">
        <f t="shared" si="20"/>
        <v>0.029780609019012944</v>
      </c>
    </row>
    <row r="434" spans="2:7" ht="13.5">
      <c r="B434">
        <v>-0.98</v>
      </c>
      <c r="C434">
        <f t="shared" si="23"/>
        <v>0.2468094905670427</v>
      </c>
      <c r="D434">
        <f t="shared" si="23"/>
        <v>0.4645940094867323</v>
      </c>
      <c r="E434">
        <f t="shared" si="23"/>
        <v>0.004704957526933978</v>
      </c>
      <c r="F434">
        <f t="shared" si="23"/>
        <v>0.03181045399207859</v>
      </c>
      <c r="G434" s="15">
        <f t="shared" si="20"/>
        <v>0.03181045399207859</v>
      </c>
    </row>
    <row r="435" spans="2:7" ht="13.5">
      <c r="B435">
        <v>-0.97</v>
      </c>
      <c r="C435">
        <f t="shared" si="23"/>
        <v>0.24922765248306591</v>
      </c>
      <c r="D435">
        <f t="shared" si="23"/>
        <v>0.4549392649147717</v>
      </c>
      <c r="E435">
        <f t="shared" si="23"/>
        <v>0.004847032905978952</v>
      </c>
      <c r="F435">
        <f t="shared" si="23"/>
        <v>0.03395742308421404</v>
      </c>
      <c r="G435" s="15">
        <f t="shared" si="20"/>
        <v>0.03395742308421404</v>
      </c>
    </row>
    <row r="436" spans="2:7" ht="13.5">
      <c r="B436">
        <v>-0.96</v>
      </c>
      <c r="C436">
        <f t="shared" si="23"/>
        <v>0.2516443410981171</v>
      </c>
      <c r="D436">
        <f t="shared" si="23"/>
        <v>0.4453069975035222</v>
      </c>
      <c r="E436">
        <f t="shared" si="23"/>
        <v>0.0049928992136123755</v>
      </c>
      <c r="F436">
        <f t="shared" si="23"/>
        <v>0.03622664789262114</v>
      </c>
      <c r="G436" s="15">
        <f t="shared" si="20"/>
        <v>0.03622664789262114</v>
      </c>
    </row>
    <row r="437" spans="2:7" ht="13.5">
      <c r="B437">
        <v>-0.95</v>
      </c>
      <c r="C437">
        <f t="shared" si="23"/>
        <v>0.25405905646918897</v>
      </c>
      <c r="D437">
        <f t="shared" si="23"/>
        <v>0.435704354065101</v>
      </c>
      <c r="E437">
        <f t="shared" si="23"/>
        <v>0.005142640923053938</v>
      </c>
      <c r="F437">
        <f t="shared" si="23"/>
        <v>0.03862336783598795</v>
      </c>
      <c r="G437" s="15">
        <f t="shared" si="20"/>
        <v>0.03862336783598795</v>
      </c>
    </row>
    <row r="438" spans="2:7" ht="13.5">
      <c r="B438">
        <v>-0.9399999999999995</v>
      </c>
      <c r="C438">
        <f t="shared" si="23"/>
        <v>0.25647129442562044</v>
      </c>
      <c r="D438">
        <f t="shared" si="23"/>
        <v>0.4261382935514353</v>
      </c>
      <c r="E438">
        <f t="shared" si="23"/>
        <v>0.005296343865311024</v>
      </c>
      <c r="F438">
        <f t="shared" si="23"/>
        <v>0.04115292383311829</v>
      </c>
      <c r="G438" s="15">
        <f t="shared" si="20"/>
        <v>0.04115292383311829</v>
      </c>
    </row>
    <row r="439" spans="2:7" ht="13.5">
      <c r="B439">
        <v>-0.93</v>
      </c>
      <c r="C439">
        <f t="shared" si="23"/>
        <v>0.2588805467311488</v>
      </c>
      <c r="D439">
        <f t="shared" si="23"/>
        <v>0.4166155800942167</v>
      </c>
      <c r="E439">
        <f t="shared" si="23"/>
        <v>0.0054540952350565445</v>
      </c>
      <c r="F439">
        <f t="shared" si="23"/>
        <v>0.04382075123392135</v>
      </c>
      <c r="G439" s="15">
        <f t="shared" si="20"/>
        <v>0.04382075123392135</v>
      </c>
    </row>
    <row r="440" spans="2:7" ht="13.5">
      <c r="B440">
        <v>-0.92</v>
      </c>
      <c r="C440">
        <f t="shared" si="23"/>
        <v>0.2612863012495531</v>
      </c>
      <c r="D440">
        <f t="shared" si="23"/>
        <v>0.4071427765815188</v>
      </c>
      <c r="E440">
        <f t="shared" si="23"/>
        <v>0.005615983595990968</v>
      </c>
      <c r="F440">
        <f t="shared" si="23"/>
        <v>0.0466323719806748</v>
      </c>
      <c r="G440" s="15">
        <f t="shared" si="20"/>
        <v>0.0466323719806748</v>
      </c>
    </row>
    <row r="441" spans="2:7" ht="13.5">
      <c r="B441">
        <v>-0.91</v>
      </c>
      <c r="C441">
        <f t="shared" si="23"/>
        <v>0.26368804211381813</v>
      </c>
      <c r="D441">
        <f t="shared" si="23"/>
        <v>0.39772623877455177</v>
      </c>
      <c r="E441">
        <f t="shared" si="23"/>
        <v>0.005782098885669472</v>
      </c>
      <c r="F441">
        <f t="shared" si="23"/>
        <v>0.049593385979488334</v>
      </c>
      <c r="G441" s="15">
        <f t="shared" si="20"/>
        <v>0.049593385979488334</v>
      </c>
    </row>
    <row r="442" spans="2:7" ht="13.5">
      <c r="B442">
        <v>-0.9</v>
      </c>
      <c r="C442">
        <f t="shared" si="23"/>
        <v>0.2660852498987548</v>
      </c>
      <c r="D442">
        <f t="shared" si="23"/>
        <v>0.38837210996642585</v>
      </c>
      <c r="E442">
        <f t="shared" si="23"/>
        <v>0.005952532419775853</v>
      </c>
      <c r="F442">
        <f t="shared" si="23"/>
        <v>0.0527094616641603</v>
      </c>
      <c r="G442" s="15">
        <f t="shared" si="20"/>
        <v>0.0527094616641603</v>
      </c>
    </row>
    <row r="443" spans="2:7" ht="13.5">
      <c r="B443">
        <v>-0.89</v>
      </c>
      <c r="C443">
        <f t="shared" si="23"/>
        <v>0.26847740179700236</v>
      </c>
      <c r="D443">
        <f t="shared" si="23"/>
        <v>0.3790863161832804</v>
      </c>
      <c r="E443">
        <f t="shared" si="23"/>
        <v>0.006127376895823686</v>
      </c>
      <c r="F443">
        <f t="shared" si="23"/>
        <v>0.05598632573710726</v>
      </c>
      <c r="G443" s="15">
        <f t="shared" si="20"/>
        <v>0.05598632573710726</v>
      </c>
    </row>
    <row r="444" spans="2:7" ht="13.5">
      <c r="B444">
        <v>-0.88</v>
      </c>
      <c r="C444">
        <f t="shared" si="23"/>
        <v>0.270863971798338</v>
      </c>
      <c r="D444">
        <f t="shared" si="23"/>
        <v>0.36987456192661056</v>
      </c>
      <c r="E444">
        <f t="shared" si="23"/>
        <v>0.006306726396265927</v>
      </c>
      <c r="F444">
        <f t="shared" si="23"/>
        <v>0.05942975207478453</v>
      </c>
      <c r="G444" s="15">
        <f t="shared" si="20"/>
        <v>0.05942975207478453</v>
      </c>
    </row>
    <row r="445" spans="2:7" ht="13.5">
      <c r="B445">
        <v>-0.87</v>
      </c>
      <c r="C445">
        <f t="shared" si="23"/>
        <v>0.2732444308722162</v>
      </c>
      <c r="D445">
        <f t="shared" si="23"/>
        <v>0.3607423264541606</v>
      </c>
      <c r="E445">
        <f t="shared" si="23"/>
        <v>0.0064906763909933635</v>
      </c>
      <c r="F445">
        <f t="shared" si="23"/>
        <v>0.06304554978798602</v>
      </c>
      <c r="G445" s="15">
        <f t="shared" si="20"/>
        <v>0.06304554978798602</v>
      </c>
    </row>
    <row r="446" spans="2:7" ht="13.5">
      <c r="B446">
        <v>-0.86</v>
      </c>
      <c r="C446">
        <f t="shared" si="23"/>
        <v>0.2756182471534567</v>
      </c>
      <c r="D446">
        <f t="shared" si="23"/>
        <v>0.3516948605953247</v>
      </c>
      <c r="E446">
        <f t="shared" si="23"/>
        <v>0.006679323739202619</v>
      </c>
      <c r="F446">
        <f t="shared" si="23"/>
        <v>0.06683955043062065</v>
      </c>
      <c r="G446" s="15">
        <f t="shared" si="20"/>
        <v>0.06683955043062065</v>
      </c>
    </row>
    <row r="447" spans="2:7" ht="13.5">
      <c r="B447">
        <v>-0.85</v>
      </c>
      <c r="C447">
        <f t="shared" si="23"/>
        <v>0.2779848861309964</v>
      </c>
      <c r="D447">
        <f t="shared" si="23"/>
        <v>0.34273718409561466</v>
      </c>
      <c r="E447">
        <f t="shared" si="23"/>
        <v>0.006872766690613969</v>
      </c>
      <c r="F447">
        <f t="shared" si="23"/>
        <v>0.07081759435400298</v>
      </c>
      <c r="G447" s="15">
        <f t="shared" si="20"/>
        <v>0.07081759435400298</v>
      </c>
    </row>
    <row r="448" spans="2:7" ht="13.5">
      <c r="B448">
        <v>-0.84</v>
      </c>
      <c r="C448">
        <f t="shared" si="23"/>
        <v>0.28034381083962057</v>
      </c>
      <c r="D448">
        <f t="shared" si="23"/>
        <v>0.33387408348342756</v>
      </c>
      <c r="E448">
        <f t="shared" si="23"/>
        <v>0.007071104886019448</v>
      </c>
      <c r="F448">
        <f t="shared" si="23"/>
        <v>0.0749855162073633</v>
      </c>
      <c r="G448" s="15">
        <f t="shared" si="20"/>
        <v>0.0749855162073633</v>
      </c>
    </row>
    <row r="449" spans="2:7" ht="13.5">
      <c r="B449">
        <v>-0.83</v>
      </c>
      <c r="C449">
        <f t="shared" si="23"/>
        <v>0.2826944820545802</v>
      </c>
      <c r="D449">
        <f t="shared" si="23"/>
        <v>0.3251101104510682</v>
      </c>
      <c r="E449">
        <f t="shared" si="23"/>
        <v>0.007274439357141217</v>
      </c>
      <c r="F449">
        <f t="shared" si="23"/>
        <v>0.07934912958916861</v>
      </c>
      <c r="G449" s="15">
        <f t="shared" si="20"/>
        <v>0.07934912958916861</v>
      </c>
    </row>
    <row r="450" spans="2:7" ht="13.5">
      <c r="B450">
        <v>-0.82</v>
      </c>
      <c r="C450">
        <f t="shared" si="23"/>
        <v>0.2850363584890072</v>
      </c>
      <c r="D450">
        <f t="shared" si="23"/>
        <v>0.316449580740766</v>
      </c>
      <c r="E450">
        <f t="shared" si="23"/>
        <v>0.007482872525780563</v>
      </c>
      <c r="F450">
        <f t="shared" si="23"/>
        <v>0.08391421085794395</v>
      </c>
      <c r="G450" s="15">
        <f t="shared" si="20"/>
        <v>0.08391421085794395</v>
      </c>
    </row>
    <row r="451" spans="2:7" ht="13.5">
      <c r="B451">
        <v>-0.81</v>
      </c>
      <c r="C451">
        <f t="shared" si="23"/>
        <v>0.28736889699402823</v>
      </c>
      <c r="D451">
        <f t="shared" si="23"/>
        <v>0.3078965735252674</v>
      </c>
      <c r="E451">
        <f t="shared" si="23"/>
        <v>0.00769650820223732</v>
      </c>
      <c r="F451">
        <f t="shared" si="23"/>
        <v>0.08868648211557854</v>
      </c>
      <c r="G451" s="15">
        <f t="shared" si="20"/>
        <v>0.08868648211557854</v>
      </c>
    </row>
    <row r="452" spans="2:7" ht="13.5">
      <c r="B452">
        <v>-0.8</v>
      </c>
      <c r="C452">
        <f aca="true" t="shared" si="24" ref="C452:F471">NORMDIST($B452,C$29,C$30,0)</f>
        <v>0.2896915527614827</v>
      </c>
      <c r="D452">
        <f t="shared" si="24"/>
        <v>0.2994549312714897</v>
      </c>
      <c r="E452">
        <f t="shared" si="24"/>
        <v>0.007915451582979967</v>
      </c>
      <c r="F452">
        <f t="shared" si="24"/>
        <v>0.09367159338058441</v>
      </c>
      <c r="G452" s="15">
        <f t="shared" si="20"/>
        <v>0.09367159338058441</v>
      </c>
    </row>
    <row r="453" spans="2:7" ht="13.5">
      <c r="B453">
        <v>-0.79</v>
      </c>
      <c r="C453">
        <f t="shared" si="24"/>
        <v>0.29200377952914136</v>
      </c>
      <c r="D453">
        <f t="shared" si="24"/>
        <v>0.29112826007469517</v>
      </c>
      <c r="E453">
        <f t="shared" si="24"/>
        <v>0.008139809247546021</v>
      </c>
      <c r="F453">
        <f t="shared" si="24"/>
        <v>0.09887510397342553</v>
      </c>
      <c r="G453" s="15">
        <f aca="true" t="shared" si="25" ref="G453:G516">F453</f>
        <v>0.09887510397342553</v>
      </c>
    </row>
    <row r="454" spans="2:7" ht="13.5">
      <c r="B454">
        <v>-0.78</v>
      </c>
      <c r="C454">
        <f t="shared" si="24"/>
        <v>0.2943050297883251</v>
      </c>
      <c r="D454">
        <f t="shared" si="24"/>
        <v>0.28291993044967756</v>
      </c>
      <c r="E454">
        <f t="shared" si="24"/>
        <v>0.008369689154653021</v>
      </c>
      <c r="F454">
        <f t="shared" si="24"/>
        <v>0.1043024631408465</v>
      </c>
      <c r="G454" s="15">
        <f t="shared" si="25"/>
        <v>0.1043024631408465</v>
      </c>
    </row>
    <row r="455" spans="2:7" ht="13.5">
      <c r="B455">
        <v>-0.77</v>
      </c>
      <c r="C455">
        <f t="shared" si="24"/>
        <v>0.29659475499381566</v>
      </c>
      <c r="D455">
        <f t="shared" si="24"/>
        <v>0.27483307856456357</v>
      </c>
      <c r="E455">
        <f t="shared" si="24"/>
        <v>0.008605200637499671</v>
      </c>
      <c r="F455">
        <f t="shared" si="24"/>
        <v>0.10995898995106795</v>
      </c>
      <c r="G455" s="15">
        <f t="shared" si="25"/>
        <v>0.10995898995106795</v>
      </c>
    </row>
    <row r="456" spans="2:7" ht="13.5">
      <c r="B456">
        <v>-0.76</v>
      </c>
      <c r="C456">
        <f t="shared" si="24"/>
        <v>0.2988724057759527</v>
      </c>
      <c r="D456">
        <f t="shared" si="24"/>
        <v>0.2668706079020046</v>
      </c>
      <c r="E456">
        <f t="shared" si="24"/>
        <v>0.00884645439823723</v>
      </c>
      <c r="F456">
        <f t="shared" si="24"/>
        <v>0.1158498524967731</v>
      </c>
      <c r="G456" s="15">
        <f t="shared" si="25"/>
        <v>0.1158498524967731</v>
      </c>
    </row>
    <row r="457" spans="2:7" ht="13.5">
      <c r="B457">
        <v>-0.75</v>
      </c>
      <c r="C457">
        <f t="shared" si="24"/>
        <v>0.3011374321548044</v>
      </c>
      <c r="D457">
        <f t="shared" si="24"/>
        <v>0.25903519133178343</v>
      </c>
      <c r="E457">
        <f t="shared" si="24"/>
        <v>0.009093562501591051</v>
      </c>
      <c r="F457">
        <f t="shared" si="24"/>
        <v>0.12198004644795689</v>
      </c>
      <c r="G457" s="15">
        <f t="shared" si="25"/>
        <v>0.12198004644795689</v>
      </c>
    </row>
    <row r="458" spans="2:7" ht="13.5">
      <c r="B458">
        <v>-0.74</v>
      </c>
      <c r="C458">
        <f t="shared" si="24"/>
        <v>0.3033892837563001</v>
      </c>
      <c r="D458">
        <f t="shared" si="24"/>
        <v>0.25132927357817625</v>
      </c>
      <c r="E458">
        <f t="shared" si="24"/>
        <v>0.009346638367612282</v>
      </c>
      <c r="F458">
        <f t="shared" si="24"/>
        <v>0.1283543730019236</v>
      </c>
      <c r="G458" s="15">
        <f t="shared" si="25"/>
        <v>0.1283543730019236</v>
      </c>
    </row>
    <row r="459" spans="2:7" ht="13.5">
      <c r="B459">
        <v>-0.73</v>
      </c>
      <c r="C459">
        <f t="shared" si="24"/>
        <v>0.3056274100302099</v>
      </c>
      <c r="D459">
        <f t="shared" si="24"/>
        <v>0.2437550740648035</v>
      </c>
      <c r="E459">
        <f t="shared" si="24"/>
        <v>0.009605796763539586</v>
      </c>
      <c r="F459">
        <f t="shared" si="24"/>
        <v>0.13497741628297014</v>
      </c>
      <c r="G459" s="15">
        <f t="shared" si="25"/>
        <v>0.13497741628297014</v>
      </c>
    </row>
    <row r="460" spans="2:7" ht="13.5">
      <c r="B460">
        <v>-0.72</v>
      </c>
      <c r="C460">
        <f t="shared" si="24"/>
        <v>0.3078512604698529</v>
      </c>
      <c r="D460">
        <f t="shared" si="24"/>
        <v>0.2363145901191645</v>
      </c>
      <c r="E460">
        <f t="shared" si="24"/>
        <v>0.009871153794751144</v>
      </c>
      <c r="F460">
        <f t="shared" si="24"/>
        <v>0.14185352024956005</v>
      </c>
      <c r="G460" s="15">
        <f t="shared" si="25"/>
        <v>0.14185352024956005</v>
      </c>
    </row>
    <row r="461" spans="2:7" ht="13.5">
      <c r="B461">
        <v>-0.71</v>
      </c>
      <c r="C461">
        <f t="shared" si="24"/>
        <v>0.3100602848334161</v>
      </c>
      <c r="D461">
        <f t="shared" si="24"/>
        <v>0.22900960051858466</v>
      </c>
      <c r="E461">
        <f t="shared" si="24"/>
        <v>0.010142826894787077</v>
      </c>
      <c r="F461">
        <f t="shared" si="24"/>
        <v>0.14898676517204015</v>
      </c>
      <c r="G461" s="15">
        <f t="shared" si="25"/>
        <v>0.14898676517204015</v>
      </c>
    </row>
    <row r="462" spans="2:7" ht="13.5">
      <c r="B462">
        <v>-0.7</v>
      </c>
      <c r="C462">
        <f t="shared" si="24"/>
        <v>0.3122539333667612</v>
      </c>
      <c r="D462">
        <f t="shared" si="24"/>
        <v>0.22184166935891106</v>
      </c>
      <c r="E462">
        <f t="shared" si="24"/>
        <v>0.01042093481442259</v>
      </c>
      <c r="F462">
        <f t="shared" si="24"/>
        <v>0.15638094374915001</v>
      </c>
      <c r="G462" s="15">
        <f t="shared" si="25"/>
        <v>0.15638094374915001</v>
      </c>
    </row>
    <row r="463" spans="2:7" ht="13.5">
      <c r="B463">
        <v>-0.6899999999999995</v>
      </c>
      <c r="C463">
        <f t="shared" si="24"/>
        <v>0.31443165702759734</v>
      </c>
      <c r="D463">
        <f t="shared" si="24"/>
        <v>0.21481215022696729</v>
      </c>
      <c r="E463">
        <f t="shared" si="24"/>
        <v>0.010705597609772195</v>
      </c>
      <c r="F463">
        <f t="shared" si="24"/>
        <v>0.16403953693669188</v>
      </c>
      <c r="G463" s="15">
        <f t="shared" si="25"/>
        <v>0.16403953693669188</v>
      </c>
    </row>
    <row r="464" spans="2:7" ht="13.5">
      <c r="B464">
        <v>-0.68</v>
      </c>
      <c r="C464">
        <f t="shared" si="24"/>
        <v>0.3165929077108927</v>
      </c>
      <c r="D464">
        <f t="shared" si="24"/>
        <v>0.20792219065752843</v>
      </c>
      <c r="E464">
        <f t="shared" si="24"/>
        <v>0.01099693662940557</v>
      </c>
      <c r="F464">
        <f t="shared" si="24"/>
        <v>0.17196568956672978</v>
      </c>
      <c r="G464" s="15">
        <f t="shared" si="25"/>
        <v>0.17196568956672978</v>
      </c>
    </row>
    <row r="465" spans="2:7" ht="13.5">
      <c r="B465">
        <v>-0.67</v>
      </c>
      <c r="C465">
        <f t="shared" si="24"/>
        <v>0.31873713847540147</v>
      </c>
      <c r="D465">
        <f t="shared" si="24"/>
        <v>0.20117273685538112</v>
      </c>
      <c r="E465">
        <f t="shared" si="24"/>
        <v>0.011295074500456134</v>
      </c>
      <c r="F465">
        <f t="shared" si="24"/>
        <v>0.18016218584054505</v>
      </c>
      <c r="G465" s="15">
        <f t="shared" si="25"/>
        <v>0.18016218584054505</v>
      </c>
    </row>
    <row r="466" spans="2:7" ht="13.5">
      <c r="B466">
        <v>-0.66</v>
      </c>
      <c r="C466">
        <f t="shared" si="24"/>
        <v>0.32086380377117246</v>
      </c>
      <c r="D466">
        <f t="shared" si="24"/>
        <v>0.194564538662935</v>
      </c>
      <c r="E466">
        <f t="shared" si="24"/>
        <v>0.011600135113702559</v>
      </c>
      <c r="F466">
        <f t="shared" si="24"/>
        <v>0.18863142478322556</v>
      </c>
      <c r="G466" s="15">
        <f t="shared" si="25"/>
        <v>0.18863142478322556</v>
      </c>
    </row>
    <row r="467" spans="2:7" ht="13.5">
      <c r="B467">
        <v>-0.6499999999999995</v>
      </c>
      <c r="C467">
        <f t="shared" si="24"/>
        <v>0.3229723596679144</v>
      </c>
      <c r="D467">
        <f t="shared" si="24"/>
        <v>0.1880981547537735</v>
      </c>
      <c r="E467">
        <f t="shared" si="24"/>
        <v>0.011912243607605195</v>
      </c>
      <c r="F467">
        <f t="shared" si="24"/>
        <v>0.19737539575223587</v>
      </c>
      <c r="G467" s="15">
        <f t="shared" si="25"/>
        <v>0.19737539575223587</v>
      </c>
    </row>
    <row r="468" spans="2:7" ht="13.5">
      <c r="B468">
        <v>-0.64</v>
      </c>
      <c r="C468">
        <f t="shared" si="24"/>
        <v>0.3250622640840821</v>
      </c>
      <c r="D468">
        <f t="shared" si="24"/>
        <v>0.1817739580325657</v>
      </c>
      <c r="E468">
        <f t="shared" si="24"/>
        <v>0.01223152635127797</v>
      </c>
      <c r="F468">
        <f t="shared" si="24"/>
        <v>0.20639565409647906</v>
      </c>
      <c r="G468" s="15">
        <f t="shared" si="25"/>
        <v>0.20639565409647906</v>
      </c>
    </row>
    <row r="469" spans="2:7" ht="13.5">
      <c r="B469">
        <v>-0.63</v>
      </c>
      <c r="C469">
        <f t="shared" si="24"/>
        <v>0.32713297701655447</v>
      </c>
      <c r="D469">
        <f t="shared" si="24"/>
        <v>0.17559214122181122</v>
      </c>
      <c r="E469">
        <f t="shared" si="24"/>
        <v>0.01255811092637821</v>
      </c>
      <c r="F469">
        <f t="shared" si="24"/>
        <v>0.21569329706627888</v>
      </c>
      <c r="G469" s="15">
        <f t="shared" si="25"/>
        <v>0.21569329706627888</v>
      </c>
    </row>
    <row r="470" spans="2:7" ht="13.5">
      <c r="B470">
        <v>-0.62</v>
      </c>
      <c r="C470">
        <f t="shared" si="24"/>
        <v>0.3291839607707647</v>
      </c>
      <c r="D470">
        <f t="shared" si="24"/>
        <v>0.16955272261604445</v>
      </c>
      <c r="E470">
        <f t="shared" si="24"/>
        <v>0.012892126107895302</v>
      </c>
      <c r="F470">
        <f t="shared" si="24"/>
        <v>0.22526894007824533</v>
      </c>
      <c r="G470" s="15">
        <f t="shared" si="25"/>
        <v>0.22526894007824533</v>
      </c>
    </row>
    <row r="471" spans="2:7" ht="13.5">
      <c r="B471">
        <v>-0.61</v>
      </c>
      <c r="C471">
        <f t="shared" si="24"/>
        <v>0.3312146801911529</v>
      </c>
      <c r="D471">
        <f t="shared" si="24"/>
        <v>0.1636555519842856</v>
      </c>
      <c r="E471">
        <f t="shared" si="24"/>
        <v>0.013233701843821373</v>
      </c>
      <c r="F471">
        <f t="shared" si="24"/>
        <v>0.23512269344221742</v>
      </c>
      <c r="G471" s="15">
        <f t="shared" si="25"/>
        <v>0.23512269344221742</v>
      </c>
    </row>
    <row r="472" spans="2:7" ht="13.5">
      <c r="B472">
        <v>-0.6</v>
      </c>
      <c r="C472">
        <f aca="true" t="shared" si="26" ref="C472:F491">NORMDIST($B472,C$29,C$30,0)</f>
        <v>0.3332246028917996</v>
      </c>
      <c r="D472">
        <f t="shared" si="26"/>
        <v>0.15790031660178827</v>
      </c>
      <c r="E472">
        <f t="shared" si="26"/>
        <v>0.013582969233685611</v>
      </c>
      <c r="F472">
        <f t="shared" si="26"/>
        <v>0.24525413966024465</v>
      </c>
      <c r="G472" s="15">
        <f t="shared" si="25"/>
        <v>0.24525413966024465</v>
      </c>
    </row>
    <row r="473" spans="2:7" ht="13.5">
      <c r="B473">
        <v>-0.59</v>
      </c>
      <c r="C473">
        <f t="shared" si="26"/>
        <v>0.33521319948710604</v>
      </c>
      <c r="D473">
        <f t="shared" si="26"/>
        <v>0.1522865473924146</v>
      </c>
      <c r="E473">
        <f t="shared" si="26"/>
        <v>0.013940060505935823</v>
      </c>
      <c r="F473">
        <f t="shared" si="26"/>
        <v>0.2556623114099451</v>
      </c>
      <c r="G473" s="15">
        <f t="shared" si="25"/>
        <v>0.2556623114099451</v>
      </c>
    </row>
    <row r="474" spans="2:7" ht="13.5">
      <c r="B474">
        <v>-0.58</v>
      </c>
      <c r="C474">
        <f t="shared" si="26"/>
        <v>0.33717994382238053</v>
      </c>
      <c r="D474">
        <f t="shared" si="26"/>
        <v>0.14681362516331375</v>
      </c>
      <c r="E474">
        <f t="shared" si="26"/>
        <v>0.014305108994149688</v>
      </c>
      <c r="F474">
        <f t="shared" si="26"/>
        <v>0.2663456703264628</v>
      </c>
      <c r="G474" s="15">
        <f t="shared" si="25"/>
        <v>0.2663456703264628</v>
      </c>
    </row>
    <row r="475" spans="2:7" ht="13.5">
      <c r="B475">
        <v>-0.57</v>
      </c>
      <c r="C475">
        <f t="shared" si="26"/>
        <v>0.3391243132041922</v>
      </c>
      <c r="D475">
        <f t="shared" si="26"/>
        <v>0.14148078691396673</v>
      </c>
      <c r="E475">
        <f t="shared" si="26"/>
        <v>0.014678249112060043</v>
      </c>
      <c r="F475">
        <f t="shared" si="26"/>
        <v>0.27730208669863904</v>
      </c>
      <c r="G475" s="15">
        <f t="shared" si="25"/>
        <v>0.27730208669863904</v>
      </c>
    </row>
    <row r="476" spans="2:7" ht="13.5">
      <c r="B476">
        <v>-0.56</v>
      </c>
      <c r="C476">
        <f t="shared" si="26"/>
        <v>0.3410457886303525</v>
      </c>
      <c r="D476">
        <f t="shared" si="26"/>
        <v>0.13628713220208916</v>
      </c>
      <c r="E476">
        <f t="shared" si="26"/>
        <v>0.015059616327377448</v>
      </c>
      <c r="F476">
        <f t="shared" si="26"/>
        <v>0.28852882019587484</v>
      </c>
      <c r="G476" s="15">
        <f t="shared" si="25"/>
        <v>0.28852882019587484</v>
      </c>
    </row>
    <row r="477" spans="2:7" ht="13.5">
      <c r="B477">
        <v>-0.55</v>
      </c>
      <c r="C477">
        <f t="shared" si="26"/>
        <v>0.34294385501938385</v>
      </c>
      <c r="D477">
        <f t="shared" si="26"/>
        <v>0.13123162954935316</v>
      </c>
      <c r="E477">
        <f t="shared" si="26"/>
        <v>0.015449347134395173</v>
      </c>
      <c r="F477">
        <f t="shared" si="26"/>
        <v>0.30002250174246387</v>
      </c>
      <c r="G477" s="15">
        <f t="shared" si="25"/>
        <v>0.30002250174246387</v>
      </c>
    </row>
    <row r="478" spans="2:7" ht="13.5">
      <c r="B478">
        <v>-0.54</v>
      </c>
      <c r="C478">
        <f t="shared" si="26"/>
        <v>0.34481800143933333</v>
      </c>
      <c r="D478">
        <f t="shared" si="26"/>
        <v>0.12631312287039728</v>
      </c>
      <c r="E478">
        <f t="shared" si="26"/>
        <v>0.015847579025360818</v>
      </c>
      <c r="F478">
        <f t="shared" si="26"/>
        <v>0.311779116655893</v>
      </c>
      <c r="G478" s="15">
        <f t="shared" si="25"/>
        <v>0.311779116655893</v>
      </c>
    </row>
    <row r="479" spans="2:7" ht="13.5">
      <c r="B479">
        <v>-0.53</v>
      </c>
      <c r="C479">
        <f t="shared" si="26"/>
        <v>0.3466677213357916</v>
      </c>
      <c r="D479">
        <f t="shared" si="26"/>
        <v>0.12153033790912954</v>
      </c>
      <c r="E479">
        <f t="shared" si="26"/>
        <v>0.01625445046060049</v>
      </c>
      <c r="F479">
        <f t="shared" si="26"/>
        <v>0.3237939891647293</v>
      </c>
      <c r="G479" s="15">
        <f t="shared" si="25"/>
        <v>0.3237939891647293</v>
      </c>
    </row>
    <row r="480" spans="2:7" ht="13.5">
      <c r="B480">
        <v>-0.52</v>
      </c>
      <c r="C480">
        <f t="shared" si="26"/>
        <v>0.34849251275897447</v>
      </c>
      <c r="D480">
        <f t="shared" si="26"/>
        <v>0.11688188866690293</v>
      </c>
      <c r="E480">
        <f t="shared" si="26"/>
        <v>0.016670100837381054</v>
      </c>
      <c r="F480">
        <f t="shared" si="26"/>
        <v>0.33606176842019764</v>
      </c>
      <c r="G480" s="15">
        <f t="shared" si="25"/>
        <v>0.33606176842019764</v>
      </c>
    </row>
    <row r="481" spans="2:7" ht="13.5">
      <c r="B481">
        <v>-0.51</v>
      </c>
      <c r="C481">
        <f t="shared" si="26"/>
        <v>0.35029187858972577</v>
      </c>
      <c r="D481">
        <f t="shared" si="26"/>
        <v>0.11236628380773608</v>
      </c>
      <c r="E481">
        <f t="shared" si="26"/>
        <v>0.017094670457496953</v>
      </c>
      <c r="F481">
        <f t="shared" si="26"/>
        <v>0.3485764161134006</v>
      </c>
      <c r="G481" s="15">
        <f t="shared" si="25"/>
        <v>0.3485764161134006</v>
      </c>
    </row>
    <row r="482" spans="2:7" ht="13.5">
      <c r="B482">
        <v>-0.5</v>
      </c>
      <c r="C482">
        <f t="shared" si="26"/>
        <v>0.35206532676429947</v>
      </c>
      <c r="D482">
        <f t="shared" si="26"/>
        <v>0.1079819330263761</v>
      </c>
      <c r="E482">
        <f t="shared" si="26"/>
        <v>0.017528300493568537</v>
      </c>
      <c r="F482">
        <f t="shared" si="26"/>
        <v>0.36133119580733214</v>
      </c>
      <c r="G482" s="15">
        <f t="shared" si="25"/>
        <v>0.36133119580733214</v>
      </c>
    </row>
    <row r="483" spans="2:7" ht="13.5">
      <c r="B483">
        <v>-0.49</v>
      </c>
      <c r="C483">
        <f t="shared" si="26"/>
        <v>0.35381237049777964</v>
      </c>
      <c r="D483">
        <f t="shared" si="26"/>
        <v>0.10372715336564112</v>
      </c>
      <c r="E483">
        <f t="shared" si="26"/>
        <v>0.01797113295403963</v>
      </c>
      <c r="F483">
        <f t="shared" si="26"/>
        <v>0.3743186640893621</v>
      </c>
      <c r="G483" s="15">
        <f t="shared" si="25"/>
        <v>0.3743186640893621</v>
      </c>
    </row>
    <row r="484" spans="2:7" ht="13.5">
      <c r="B484">
        <v>-0.48</v>
      </c>
      <c r="C484">
        <f t="shared" si="26"/>
        <v>0.35553252850599704</v>
      </c>
      <c r="D484">
        <f t="shared" si="26"/>
        <v>0.09960017547014154</v>
      </c>
      <c r="E484">
        <f t="shared" si="26"/>
        <v>0.018423310646862045</v>
      </c>
      <c r="F484">
        <f t="shared" si="26"/>
        <v>0.38753066364573296</v>
      </c>
      <c r="G484" s="15">
        <f t="shared" si="25"/>
        <v>0.38753066364573296</v>
      </c>
    </row>
    <row r="485" spans="2:7" ht="13.5">
      <c r="B485">
        <v>-0.47</v>
      </c>
      <c r="C485">
        <f t="shared" si="26"/>
        <v>0.3572253252258008</v>
      </c>
      <c r="D485">
        <f t="shared" si="26"/>
        <v>0.09559914976415405</v>
      </c>
      <c r="E485">
        <f t="shared" si="26"/>
        <v>0.018884977141856184</v>
      </c>
      <c r="F485">
        <f t="shared" si="26"/>
        <v>0.40095831835479895</v>
      </c>
      <c r="G485" s="15">
        <f t="shared" si="25"/>
        <v>0.40095831835479895</v>
      </c>
    </row>
    <row r="486" spans="2:7" ht="13.5">
      <c r="B486">
        <v>-0.46</v>
      </c>
      <c r="C486">
        <f t="shared" si="26"/>
        <v>0.3588902910335446</v>
      </c>
      <c r="D486">
        <f t="shared" si="26"/>
        <v>0.09172215254210976</v>
      </c>
      <c r="E486">
        <f t="shared" si="26"/>
        <v>0.01935627673173696</v>
      </c>
      <c r="F486">
        <f t="shared" si="26"/>
        <v>0.4145920304902617</v>
      </c>
      <c r="G486" s="15">
        <f t="shared" si="25"/>
        <v>0.4145920304902617</v>
      </c>
    </row>
    <row r="487" spans="2:7" ht="13.5">
      <c r="B487">
        <v>-0.45</v>
      </c>
      <c r="C487">
        <f t="shared" si="26"/>
        <v>0.3605269624616479</v>
      </c>
      <c r="D487">
        <f t="shared" si="26"/>
        <v>0.08796719196085437</v>
      </c>
      <c r="E487">
        <f t="shared" si="26"/>
        <v>0.01983735439179531</v>
      </c>
      <c r="F487">
        <f t="shared" si="26"/>
        <v>0.4284214801195183</v>
      </c>
      <c r="G487" s="15">
        <f t="shared" si="25"/>
        <v>0.4284214801195183</v>
      </c>
    </row>
    <row r="488" spans="2:7" ht="13.5">
      <c r="B488">
        <v>-0.44</v>
      </c>
      <c r="C488">
        <f t="shared" si="26"/>
        <v>0.36213488241309216</v>
      </c>
      <c r="D488">
        <f t="shared" si="26"/>
        <v>0.08433221392354061</v>
      </c>
      <c r="E488">
        <f t="shared" si="26"/>
        <v>0.020328355738225837</v>
      </c>
      <c r="F488">
        <f t="shared" si="26"/>
        <v>0.4424356267754493</v>
      </c>
      <c r="G488" s="15">
        <f t="shared" si="25"/>
        <v>0.4424356267754493</v>
      </c>
    </row>
    <row r="489" spans="2:7" ht="13.5">
      <c r="B489">
        <v>-0.43</v>
      </c>
      <c r="C489">
        <f t="shared" si="26"/>
        <v>0.36371360037371336</v>
      </c>
      <c r="D489">
        <f t="shared" si="26"/>
        <v>0.0808151078457206</v>
      </c>
      <c r="E489">
        <f t="shared" si="26"/>
        <v>0.020829426985092183</v>
      </c>
      <c r="F489">
        <f t="shared" si="26"/>
        <v>0.45662271347255473</v>
      </c>
      <c r="G489" s="15">
        <f t="shared" si="25"/>
        <v>0.45662271347255473</v>
      </c>
    </row>
    <row r="490" spans="2:7" ht="13.5">
      <c r="B490">
        <v>-0.42</v>
      </c>
      <c r="C490">
        <f t="shared" si="26"/>
        <v>0.36526267262215384</v>
      </c>
      <c r="D490">
        <f t="shared" si="26"/>
        <v>0.0774137122949112</v>
      </c>
      <c r="E490">
        <f t="shared" si="26"/>
        <v>0.02134071489992278</v>
      </c>
      <c r="F490">
        <f t="shared" si="26"/>
        <v>0.47097027313031586</v>
      </c>
      <c r="G490" s="15">
        <f t="shared" si="25"/>
        <v>0.47097027313031586</v>
      </c>
    </row>
    <row r="491" spans="2:7" ht="13.5">
      <c r="B491">
        <v>-0.41</v>
      </c>
      <c r="C491">
        <f t="shared" si="26"/>
        <v>0.36678166243733606</v>
      </c>
      <c r="D491">
        <f t="shared" si="26"/>
        <v>0.07412582049561293</v>
      </c>
      <c r="E491">
        <f t="shared" si="26"/>
        <v>0.021862366757929384</v>
      </c>
      <c r="F491">
        <f t="shared" si="26"/>
        <v>0.4854651374580324</v>
      </c>
      <c r="G491" s="15">
        <f t="shared" si="25"/>
        <v>0.4854651374580324</v>
      </c>
    </row>
    <row r="492" spans="2:7" ht="13.5">
      <c r="B492">
        <v>-0.39999999999999947</v>
      </c>
      <c r="C492">
        <f aca="true" t="shared" si="27" ref="C492:F511">NORMDIST($B492,C$29,C$30,0)</f>
        <v>0.36827014030332333</v>
      </c>
      <c r="D492">
        <f t="shared" si="27"/>
        <v>0.07094918569246271</v>
      </c>
      <c r="E492">
        <f t="shared" si="27"/>
        <v>0.022394530294842927</v>
      </c>
      <c r="F492">
        <f t="shared" si="27"/>
        <v>0.5000934483462202</v>
      </c>
      <c r="G492" s="15">
        <f t="shared" si="25"/>
        <v>0.5000934483462202</v>
      </c>
    </row>
    <row r="493" spans="2:7" ht="13.5">
      <c r="B493">
        <v>-0.39</v>
      </c>
      <c r="C493">
        <f t="shared" si="27"/>
        <v>0.3697276841114323</v>
      </c>
      <c r="D493">
        <f t="shared" si="27"/>
        <v>0.06788152636489841</v>
      </c>
      <c r="E493">
        <f t="shared" si="27"/>
        <v>0.02293735365836069</v>
      </c>
      <c r="F493">
        <f t="shared" si="27"/>
        <v>0.5148406717999369</v>
      </c>
      <c r="G493" s="15">
        <f t="shared" si="25"/>
        <v>0.5148406717999369</v>
      </c>
    </row>
    <row r="494" spans="2:7" ht="13.5">
      <c r="B494">
        <v>-0.38</v>
      </c>
      <c r="C494">
        <f t="shared" si="27"/>
        <v>0.371153879359466</v>
      </c>
      <c r="D494">
        <f t="shared" si="27"/>
        <v>0.06492053128739488</v>
      </c>
      <c r="E494">
        <f t="shared" si="27"/>
        <v>0.02349098535820136</v>
      </c>
      <c r="F494">
        <f t="shared" si="27"/>
        <v>0.5296916144392486</v>
      </c>
      <c r="G494" s="15">
        <f t="shared" si="25"/>
        <v>0.5296916144392486</v>
      </c>
    </row>
    <row r="495" spans="2:7" ht="13.5">
      <c r="B495">
        <v>-0.37</v>
      </c>
      <c r="C495">
        <f t="shared" si="27"/>
        <v>0.37254831934793337</v>
      </c>
      <c r="D495">
        <f t="shared" si="27"/>
        <v>0.06206386443001653</v>
      </c>
      <c r="E495">
        <f t="shared" si="27"/>
        <v>0.024055574214762968</v>
      </c>
      <c r="F495">
        <f t="shared" si="27"/>
        <v>0.5446304425813764</v>
      </c>
      <c r="G495" s="15">
        <f t="shared" si="25"/>
        <v>0.5446304425813764</v>
      </c>
    </row>
    <row r="496" spans="2:7" ht="13.5">
      <c r="B496">
        <v>-0.36</v>
      </c>
      <c r="C496">
        <f t="shared" si="27"/>
        <v>0.37391060537312837</v>
      </c>
      <c r="D496">
        <f t="shared" si="27"/>
        <v>0.059309169694682494</v>
      </c>
      <c r="E496">
        <f t="shared" si="27"/>
        <v>0.024631269306382503</v>
      </c>
      <c r="F496">
        <f t="shared" si="27"/>
        <v>0.5596407039080987</v>
      </c>
      <c r="G496" s="15">
        <f t="shared" si="25"/>
        <v>0.5596407039080987</v>
      </c>
    </row>
    <row r="497" spans="2:7" ht="13.5">
      <c r="B497">
        <v>-0.35</v>
      </c>
      <c r="C497">
        <f t="shared" si="27"/>
        <v>0.37524034691693786</v>
      </c>
      <c r="D497">
        <f t="shared" si="27"/>
        <v>0.056654075483202365</v>
      </c>
      <c r="E497">
        <f t="shared" si="27"/>
        <v>0.02521821991519438</v>
      </c>
      <c r="F497">
        <f t="shared" si="27"/>
        <v>0.5747053517105826</v>
      </c>
      <c r="G497" s="15">
        <f t="shared" si="25"/>
        <v>0.5747053517105826</v>
      </c>
    </row>
    <row r="498" spans="2:7" ht="13.5">
      <c r="B498">
        <v>-0.34</v>
      </c>
      <c r="C498">
        <f t="shared" si="27"/>
        <v>0.37653716183325386</v>
      </c>
      <c r="D498">
        <f t="shared" si="27"/>
        <v>0.054096199093763564</v>
      </c>
      <c r="E498">
        <f t="shared" si="27"/>
        <v>0.025816575471587687</v>
      </c>
      <c r="F498">
        <f t="shared" si="27"/>
        <v>0.5898067716921813</v>
      </c>
      <c r="G498" s="15">
        <f t="shared" si="25"/>
        <v>0.5898067716921813</v>
      </c>
    </row>
    <row r="499" spans="2:7" ht="13.5">
      <c r="B499">
        <v>-0.33</v>
      </c>
      <c r="C499">
        <f t="shared" si="27"/>
        <v>0.3778006765308645</v>
      </c>
      <c r="D499">
        <f t="shared" si="27"/>
        <v>0.051633150943175374</v>
      </c>
      <c r="E499">
        <f t="shared" si="27"/>
        <v>0.026426485497261717</v>
      </c>
      <c r="F499">
        <f t="shared" si="27"/>
        <v>0.6049268112978583</v>
      </c>
      <c r="G499" s="15">
        <f t="shared" si="25"/>
        <v>0.6049268112978583</v>
      </c>
    </row>
    <row r="500" spans="2:7" ht="13.5">
      <c r="B500">
        <v>-0.32</v>
      </c>
      <c r="C500">
        <f t="shared" si="27"/>
        <v>0.3790305261527016</v>
      </c>
      <c r="D500">
        <f t="shared" si="27"/>
        <v>0.04926253861276501</v>
      </c>
      <c r="E500">
        <f t="shared" si="27"/>
        <v>0.027048099546881782</v>
      </c>
      <c r="F500">
        <f t="shared" si="27"/>
        <v>0.6200468115268427</v>
      </c>
      <c r="G500" s="15">
        <f t="shared" si="25"/>
        <v>0.6200468115268427</v>
      </c>
    </row>
    <row r="501" spans="2:7" ht="13.5">
      <c r="B501">
        <v>-0.31</v>
      </c>
      <c r="C501">
        <f t="shared" si="27"/>
        <v>0.3802263547513249</v>
      </c>
      <c r="D501">
        <f t="shared" si="27"/>
        <v>0.04698197071640272</v>
      </c>
      <c r="E501">
        <f t="shared" si="27"/>
        <v>0.02768156714833657</v>
      </c>
      <c r="F501">
        <f t="shared" si="27"/>
        <v>0.6351476411729725</v>
      </c>
      <c r="G501" s="15">
        <f t="shared" si="25"/>
        <v>0.6351476411729725</v>
      </c>
    </row>
    <row r="502" spans="2:7" ht="13.5">
      <c r="B502">
        <v>-0.3</v>
      </c>
      <c r="C502">
        <f t="shared" si="27"/>
        <v>0.3813878154605241</v>
      </c>
      <c r="D502">
        <f t="shared" si="27"/>
        <v>0.04478906058968579</v>
      </c>
      <c r="E502">
        <f t="shared" si="27"/>
        <v>0.028327037741601183</v>
      </c>
      <c r="F502">
        <f t="shared" si="27"/>
        <v>0.6502097334249891</v>
      </c>
      <c r="G502" s="15">
        <f t="shared" si="25"/>
        <v>0.6502097334249891</v>
      </c>
    </row>
    <row r="503" spans="2:7" ht="13.5">
      <c r="B503">
        <v>-0.29</v>
      </c>
      <c r="C503">
        <f t="shared" si="27"/>
        <v>0.382514570662924</v>
      </c>
      <c r="D503">
        <f t="shared" si="27"/>
        <v>0.04268142979984556</v>
      </c>
      <c r="E503">
        <f t="shared" si="27"/>
        <v>0.02898466061620941</v>
      </c>
      <c r="F503">
        <f t="shared" si="27"/>
        <v>0.665213124746887</v>
      </c>
      <c r="G503" s="15">
        <f t="shared" si="25"/>
        <v>0.665213124746887</v>
      </c>
    </row>
    <row r="504" spans="2:7" ht="13.5">
      <c r="B504">
        <v>-0.28</v>
      </c>
      <c r="C504">
        <f t="shared" si="27"/>
        <v>0.3836062921534785</v>
      </c>
      <c r="D504">
        <f t="shared" si="27"/>
        <v>0.040656711476451675</v>
      </c>
      <c r="E504">
        <f t="shared" si="27"/>
        <v>0.029654584847341247</v>
      </c>
      <c r="F504">
        <f t="shared" si="27"/>
        <v>0.6801374959463587</v>
      </c>
      <c r="G504" s="15">
        <f t="shared" si="25"/>
        <v>0.6801374959463587</v>
      </c>
    </row>
    <row r="505" spans="2:7" ht="13.5">
      <c r="B505">
        <v>-0.27</v>
      </c>
      <c r="C505">
        <f t="shared" si="27"/>
        <v>0.38466266129874277</v>
      </c>
      <c r="D505">
        <f t="shared" si="27"/>
        <v>0.03871255346347392</v>
      </c>
      <c r="E505">
        <f t="shared" si="27"/>
        <v>0.030336959230531632</v>
      </c>
      <c r="F505">
        <f t="shared" si="27"/>
        <v>0.6949622153274911</v>
      </c>
      <c r="G505" s="15">
        <f t="shared" si="25"/>
        <v>0.6949622153274911</v>
      </c>
    </row>
    <row r="506" spans="2:7" ht="13.5">
      <c r="B506">
        <v>-0.26</v>
      </c>
      <c r="C506">
        <f t="shared" si="27"/>
        <v>0.38568336919181606</v>
      </c>
      <c r="D506">
        <f t="shared" si="27"/>
        <v>0.03684662129372409</v>
      </c>
      <c r="E506">
        <f t="shared" si="27"/>
        <v>0.031031932215008266</v>
      </c>
      <c r="F506">
        <f t="shared" si="27"/>
        <v>0.7096663838122181</v>
      </c>
      <c r="G506" s="15">
        <f t="shared" si="25"/>
        <v>0.7096663838122181</v>
      </c>
    </row>
    <row r="507" spans="2:7" ht="13.5">
      <c r="B507">
        <v>-0.25</v>
      </c>
      <c r="C507">
        <f t="shared" si="27"/>
        <v>0.3866681168028492</v>
      </c>
      <c r="D507">
        <f t="shared" si="27"/>
        <v>0.035056600987137074</v>
      </c>
      <c r="E507">
        <f t="shared" si="27"/>
        <v>0.03173965183566742</v>
      </c>
      <c r="F507">
        <f t="shared" si="27"/>
        <v>0.7242288819037067</v>
      </c>
      <c r="G507" s="15">
        <f t="shared" si="25"/>
        <v>0.7242288819037067</v>
      </c>
    </row>
    <row r="508" spans="2:7" ht="13.5">
      <c r="B508">
        <v>-0.24</v>
      </c>
      <c r="C508">
        <f t="shared" si="27"/>
        <v>0.3876166151250141</v>
      </c>
      <c r="D508">
        <f t="shared" si="27"/>
        <v>0.03334020167476211</v>
      </c>
      <c r="E508">
        <f t="shared" si="27"/>
        <v>0.03246026564369744</v>
      </c>
      <c r="F508">
        <f t="shared" si="27"/>
        <v>0.7386284183539074</v>
      </c>
      <c r="G508" s="15">
        <f t="shared" si="25"/>
        <v>0.7386284183539074</v>
      </c>
    </row>
    <row r="509" spans="2:7" ht="13.5">
      <c r="B509">
        <v>-0.23</v>
      </c>
      <c r="C509">
        <f t="shared" si="27"/>
        <v>0.38852858531583584</v>
      </c>
      <c r="D509">
        <f t="shared" si="27"/>
        <v>0.031695158050721636</v>
      </c>
      <c r="E509">
        <f t="shared" si="27"/>
        <v>0.033193920635861116</v>
      </c>
      <c r="F509">
        <f t="shared" si="27"/>
        <v>0.7528435803870109</v>
      </c>
      <c r="G509" s="15">
        <f t="shared" si="25"/>
        <v>0.7528435803870109</v>
      </c>
    </row>
    <row r="510" spans="2:7" ht="13.5">
      <c r="B510">
        <v>-0.22</v>
      </c>
      <c r="C510">
        <f t="shared" si="27"/>
        <v>0.38940375883379036</v>
      </c>
      <c r="D510">
        <f t="shared" si="27"/>
        <v>0.030119232654754895</v>
      </c>
      <c r="E510">
        <f t="shared" si="27"/>
        <v>0.03394076318244918</v>
      </c>
      <c r="F510">
        <f t="shared" si="27"/>
        <v>0.7668528853205998</v>
      </c>
      <c r="G510" s="15">
        <f t="shared" si="25"/>
        <v>0.7668528853205998</v>
      </c>
    </row>
    <row r="511" spans="2:7" ht="13.5">
      <c r="B511">
        <v>-0.21</v>
      </c>
      <c r="C511">
        <f t="shared" si="27"/>
        <v>0.3902418775700742</v>
      </c>
      <c r="D511">
        <f t="shared" si="27"/>
        <v>0.028610217988299377</v>
      </c>
      <c r="E511">
        <f t="shared" si="27"/>
        <v>0.03470093895391881</v>
      </c>
      <c r="F511">
        <f t="shared" si="27"/>
        <v>0.780634833416903</v>
      </c>
      <c r="G511" s="15">
        <f t="shared" si="25"/>
        <v>0.780634833416903</v>
      </c>
    </row>
    <row r="512" spans="2:7" ht="13.5">
      <c r="B512">
        <v>-0.2</v>
      </c>
      <c r="C512">
        <f aca="true" t="shared" si="28" ref="C512:F531">NORMDIST($B512,C$29,C$30,0)</f>
        <v>0.3910426939754558</v>
      </c>
      <c r="D512">
        <f t="shared" si="28"/>
        <v>0.027165938467371222</v>
      </c>
      <c r="E512">
        <f t="shared" si="28"/>
        <v>0.03547459284623142</v>
      </c>
      <c r="F512">
        <f t="shared" si="28"/>
        <v>0.7941679617878705</v>
      </c>
      <c r="G512" s="15">
        <f t="shared" si="25"/>
        <v>0.7941679617878705</v>
      </c>
    </row>
    <row r="513" spans="2:7" ht="13.5">
      <c r="B513">
        <v>-0.19</v>
      </c>
      <c r="C513">
        <f t="shared" si="28"/>
        <v>0.39180597118212107</v>
      </c>
      <c r="D513">
        <f t="shared" si="28"/>
        <v>0.025784252215790605</v>
      </c>
      <c r="E513">
        <f t="shared" si="28"/>
        <v>0.036261868904906215</v>
      </c>
      <c r="F513">
        <f t="shared" si="28"/>
        <v>0.8074308991697856</v>
      </c>
      <c r="G513" s="15">
        <f t="shared" si="25"/>
        <v>0.8074308991697856</v>
      </c>
    </row>
    <row r="514" spans="2:7" ht="13.5">
      <c r="B514">
        <v>-0.18</v>
      </c>
      <c r="C514">
        <f t="shared" si="28"/>
        <v>0.39253148312042885</v>
      </c>
      <c r="D514">
        <f t="shared" si="28"/>
        <v>0.02446305270255594</v>
      </c>
      <c r="E514">
        <f t="shared" si="28"/>
        <v>0.03706291024780647</v>
      </c>
      <c r="F514">
        <f t="shared" si="28"/>
        <v>0.8204024213759376</v>
      </c>
      <c r="G514" s="15">
        <f t="shared" si="25"/>
        <v>0.8204024213759376</v>
      </c>
    </row>
    <row r="515" spans="2:7" ht="13.5">
      <c r="B515">
        <v>-0.17</v>
      </c>
      <c r="C515">
        <f t="shared" si="28"/>
        <v>0.39321901463049713</v>
      </c>
      <c r="D515">
        <f t="shared" si="28"/>
        <v>0.023200270227405118</v>
      </c>
      <c r="E515">
        <f t="shared" si="28"/>
        <v>0.037877858986677476</v>
      </c>
      <c r="F515">
        <f t="shared" si="28"/>
        <v>0.833061507229499</v>
      </c>
      <c r="G515" s="15">
        <f t="shared" si="25"/>
        <v>0.833061507229499</v>
      </c>
    </row>
    <row r="516" spans="2:7" ht="13.5">
      <c r="B516">
        <v>-0.16</v>
      </c>
      <c r="C516">
        <f t="shared" si="28"/>
        <v>0.39386836156854077</v>
      </c>
      <c r="D516">
        <f t="shared" si="28"/>
        <v>0.02199387325881114</v>
      </c>
      <c r="E516">
        <f t="shared" si="28"/>
        <v>0.0387068561474556</v>
      </c>
      <c r="F516">
        <f t="shared" si="28"/>
        <v>0.8453873947732784</v>
      </c>
      <c r="G516" s="15">
        <f t="shared" si="25"/>
        <v>0.8453873947732784</v>
      </c>
    </row>
    <row r="517" spans="2:7" ht="13.5">
      <c r="B517">
        <v>-0.14999999999999947</v>
      </c>
      <c r="C517">
        <f t="shared" si="28"/>
        <v>0.3944793309078889</v>
      </c>
      <c r="D517">
        <f t="shared" si="28"/>
        <v>0.02084186962884513</v>
      </c>
      <c r="E517">
        <f t="shared" si="28"/>
        <v>0.039550041589370255</v>
      </c>
      <c r="F517">
        <f t="shared" si="28"/>
        <v>0.8573596375484602</v>
      </c>
      <c r="G517" s="15">
        <f aca="true" t="shared" si="29" ref="G517:G580">F517</f>
        <v>0.8573596375484602</v>
      </c>
    </row>
    <row r="518" spans="2:7" ht="13.5">
      <c r="B518">
        <v>-0.14</v>
      </c>
      <c r="C518">
        <f t="shared" si="28"/>
        <v>0.3950517408346112</v>
      </c>
      <c r="D518">
        <f t="shared" si="28"/>
        <v>0.019742307589502288</v>
      </c>
      <c r="E518">
        <f t="shared" si="28"/>
        <v>0.0404075539228603</v>
      </c>
      <c r="F518">
        <f t="shared" si="28"/>
        <v>0.8689581607308701</v>
      </c>
      <c r="G518" s="15">
        <f t="shared" si="29"/>
        <v>0.8689581607308701</v>
      </c>
    </row>
    <row r="519" spans="2:7" ht="13.5">
      <c r="B519">
        <v>-0.13</v>
      </c>
      <c r="C519">
        <f t="shared" si="28"/>
        <v>0.39558542083768733</v>
      </c>
      <c r="D519">
        <f t="shared" si="28"/>
        <v>0.018693276735224564</v>
      </c>
      <c r="E519">
        <f t="shared" si="28"/>
        <v>0.04127953042633042</v>
      </c>
      <c r="F519">
        <f t="shared" si="28"/>
        <v>0.8801633169107487</v>
      </c>
      <c r="G519" s="15">
        <f t="shared" si="29"/>
        <v>0.8801633169107487</v>
      </c>
    </row>
    <row r="520" spans="2:7" ht="13.5">
      <c r="B520">
        <v>-0.12</v>
      </c>
      <c r="C520">
        <f t="shared" si="28"/>
        <v>0.39608021179365605</v>
      </c>
      <c r="D520">
        <f t="shared" si="28"/>
        <v>0.01769290879647446</v>
      </c>
      <c r="E520">
        <f t="shared" si="28"/>
        <v>0.042166106961770304</v>
      </c>
      <c r="F520">
        <f t="shared" si="28"/>
        <v>0.8909559413004581</v>
      </c>
      <c r="G520" s="15">
        <f t="shared" si="29"/>
        <v>0.8909559413004581</v>
      </c>
    </row>
    <row r="521" spans="2:7" ht="13.5">
      <c r="B521">
        <v>-0.11</v>
      </c>
      <c r="C521">
        <f t="shared" si="28"/>
        <v>0.3965359660456857</v>
      </c>
      <c r="D521">
        <f t="shared" si="28"/>
        <v>0.016739378309306066</v>
      </c>
      <c r="E521">
        <f t="shared" si="28"/>
        <v>0.043067417889265734</v>
      </c>
      <c r="F521">
        <f t="shared" si="28"/>
        <v>0.9013174061541198</v>
      </c>
      <c r="G521" s="15">
        <f t="shared" si="29"/>
        <v>0.9013174061541198</v>
      </c>
    </row>
    <row r="522" spans="2:7" ht="13.5">
      <c r="B522">
        <v>-0.09999999999999964</v>
      </c>
      <c r="C522">
        <f t="shared" si="28"/>
        <v>0.39695254747701175</v>
      </c>
      <c r="D522">
        <f t="shared" si="28"/>
        <v>0.01583090316595989</v>
      </c>
      <c r="E522">
        <f t="shared" si="28"/>
        <v>0.043983595980427226</v>
      </c>
      <c r="F522">
        <f t="shared" si="28"/>
        <v>0.9112296741837664</v>
      </c>
      <c r="G522" s="15">
        <f t="shared" si="29"/>
        <v>0.9112296741837664</v>
      </c>
    </row>
    <row r="523" spans="2:7" ht="13.5">
      <c r="B523">
        <v>-0.08999999999999986</v>
      </c>
      <c r="C523">
        <f t="shared" si="28"/>
        <v>0.3973298315786883</v>
      </c>
      <c r="D523">
        <f t="shared" si="28"/>
        <v>0.014965745051561103</v>
      </c>
      <c r="E523">
        <f t="shared" si="28"/>
        <v>0.04491477233076709</v>
      </c>
      <c r="F523">
        <f t="shared" si="28"/>
        <v>0.9206753507583083</v>
      </c>
      <c r="G523" s="15">
        <f t="shared" si="29"/>
        <v>0.9206753507583083</v>
      </c>
    </row>
    <row r="524" spans="2:7" ht="13.5">
      <c r="B524">
        <v>-0.08000000000000007</v>
      </c>
      <c r="C524">
        <f t="shared" si="28"/>
        <v>0.3976677055116088</v>
      </c>
      <c r="D524">
        <f t="shared" si="28"/>
        <v>0.014142209772038896</v>
      </c>
      <c r="E524">
        <f t="shared" si="28"/>
        <v>0.04586107627105488</v>
      </c>
      <c r="F524">
        <f t="shared" si="28"/>
        <v>0.9296377346744221</v>
      </c>
      <c r="G524" s="15">
        <f t="shared" si="29"/>
        <v>0.9296377346744221</v>
      </c>
    </row>
    <row r="525" spans="2:7" ht="13.5">
      <c r="B525">
        <v>-0.07000000000000028</v>
      </c>
      <c r="C525">
        <f t="shared" si="28"/>
        <v>0.397966068162751</v>
      </c>
      <c r="D525">
        <f t="shared" si="28"/>
        <v>0.013358647478405252</v>
      </c>
      <c r="E525">
        <f t="shared" si="28"/>
        <v>0.046822635277683114</v>
      </c>
      <c r="F525">
        <f t="shared" si="28"/>
        <v>0.9381008672923444</v>
      </c>
      <c r="G525" s="15">
        <f t="shared" si="29"/>
        <v>0.9381008672923444</v>
      </c>
    </row>
    <row r="526" spans="2:7" ht="13.5">
      <c r="B526">
        <v>-0.05999999999999961</v>
      </c>
      <c r="C526">
        <f t="shared" si="28"/>
        <v>0.3982248301956069</v>
      </c>
      <c r="D526">
        <f t="shared" si="28"/>
        <v>0.012613452792531819</v>
      </c>
      <c r="E526">
        <f t="shared" si="28"/>
        <v>0.04779957488207707</v>
      </c>
      <c r="F526">
        <f t="shared" si="28"/>
        <v>0.9460495798345487</v>
      </c>
      <c r="G526" s="15">
        <f t="shared" si="29"/>
        <v>0.9460495798345487</v>
      </c>
    </row>
    <row r="527" spans="2:7" ht="13.5">
      <c r="B527">
        <v>-0.04999999999999982</v>
      </c>
      <c r="C527">
        <f t="shared" si="28"/>
        <v>0.398443914094764</v>
      </c>
      <c r="D527">
        <f t="shared" si="28"/>
        <v>0.011905064839551695</v>
      </c>
      <c r="E527">
        <f t="shared" si="28"/>
        <v>0.04879201857918276</v>
      </c>
      <c r="F527">
        <f t="shared" si="28"/>
        <v>0.9534695386513102</v>
      </c>
      <c r="G527" s="15">
        <f t="shared" si="29"/>
        <v>0.9534695386513102</v>
      </c>
    </row>
    <row r="528" spans="2:7" ht="13.5">
      <c r="B528">
        <v>-0.04</v>
      </c>
      <c r="C528">
        <f t="shared" si="28"/>
        <v>0.398623254204605</v>
      </c>
      <c r="D528">
        <f t="shared" si="28"/>
        <v>0.011231967191981936</v>
      </c>
      <c r="E528">
        <f t="shared" si="28"/>
        <v>0.04980008773507077</v>
      </c>
      <c r="F528">
        <f t="shared" si="28"/>
        <v>0.9603472882642619</v>
      </c>
      <c r="G528" s="15">
        <f t="shared" si="29"/>
        <v>0.9603472882642619</v>
      </c>
    </row>
    <row r="529" spans="2:7" ht="13.5">
      <c r="B529">
        <v>-0.03000000000000025</v>
      </c>
      <c r="C529">
        <f t="shared" si="28"/>
        <v>0.39876279676209964</v>
      </c>
      <c r="D529">
        <f t="shared" si="28"/>
        <v>0.010592687730622047</v>
      </c>
      <c r="E529">
        <f t="shared" si="28"/>
        <v>0.050823901493691155</v>
      </c>
      <c r="F529">
        <f t="shared" si="28"/>
        <v>0.9666702920071226</v>
      </c>
      <c r="G529" s="15">
        <f t="shared" si="29"/>
        <v>0.9666702920071226</v>
      </c>
    </row>
    <row r="530" spans="2:7" ht="13.5">
      <c r="B530">
        <v>-0.019999999999999574</v>
      </c>
      <c r="C530">
        <f t="shared" si="28"/>
        <v>0.39886249992366607</v>
      </c>
      <c r="D530">
        <f t="shared" si="28"/>
        <v>0.009985798427224723</v>
      </c>
      <c r="E530">
        <f t="shared" si="28"/>
        <v>0.0518635766828206</v>
      </c>
      <c r="F530">
        <f t="shared" si="28"/>
        <v>0.9724269700918736</v>
      </c>
      <c r="G530" s="15">
        <f t="shared" si="29"/>
        <v>0.9724269700918736</v>
      </c>
    </row>
    <row r="531" spans="2:7" ht="13.5">
      <c r="B531">
        <v>-0.009999999999999787</v>
      </c>
      <c r="C531">
        <f t="shared" si="28"/>
        <v>0.3989223337860821</v>
      </c>
      <c r="D531">
        <f t="shared" si="28"/>
        <v>0.009409915053867941</v>
      </c>
      <c r="E531">
        <f t="shared" si="28"/>
        <v>0.052919227719240305</v>
      </c>
      <c r="F531">
        <f t="shared" si="28"/>
        <v>0.9776067349386396</v>
      </c>
      <c r="G531" s="15">
        <f t="shared" si="29"/>
        <v>0.9776067349386396</v>
      </c>
    </row>
    <row r="532" spans="1:7" ht="13.5">
      <c r="A532">
        <f>B532</f>
        <v>0</v>
      </c>
      <c r="B532">
        <v>0</v>
      </c>
      <c r="C532">
        <f aca="true" t="shared" si="30" ref="C532:F551">NORMDIST($B532,C$29,C$30,0)</f>
        <v>0.39894228040143265</v>
      </c>
      <c r="D532">
        <f t="shared" si="30"/>
        <v>0.008863696823876013</v>
      </c>
      <c r="E532">
        <f t="shared" si="30"/>
        <v>0.05399096651318805</v>
      </c>
      <c r="F532">
        <f t="shared" si="30"/>
        <v>0.982200023618448</v>
      </c>
      <c r="G532" s="15">
        <f t="shared" si="29"/>
        <v>0.982200023618448</v>
      </c>
    </row>
    <row r="533" spans="2:7" ht="13.5">
      <c r="B533">
        <v>0.009999999999999787</v>
      </c>
      <c r="C533">
        <f t="shared" si="30"/>
        <v>0.3989223337860821</v>
      </c>
      <c r="D533">
        <f t="shared" si="30"/>
        <v>0.00834584596904793</v>
      </c>
      <c r="E533">
        <f t="shared" si="30"/>
        <v>0.05507890237212573</v>
      </c>
      <c r="F533">
        <f t="shared" si="30"/>
        <v>0.9861983272697221</v>
      </c>
      <c r="G533" s="15">
        <f t="shared" si="29"/>
        <v>0.9861983272697221</v>
      </c>
    </row>
    <row r="534" spans="2:7" ht="13.5">
      <c r="B534">
        <v>0.020000000000000462</v>
      </c>
      <c r="C534">
        <f t="shared" si="30"/>
        <v>0.39886249992366607</v>
      </c>
      <c r="D534">
        <f t="shared" si="30"/>
        <v>0.007855107257849537</v>
      </c>
      <c r="E534">
        <f t="shared" si="30"/>
        <v>0.056183141903868083</v>
      </c>
      <c r="F534">
        <f t="shared" si="30"/>
        <v>0.9895942173618736</v>
      </c>
      <c r="G534" s="15">
        <f t="shared" si="29"/>
        <v>0.9895942173618736</v>
      </c>
    </row>
    <row r="535" spans="2:7" ht="13.5">
      <c r="B535">
        <v>0.03000000000000025</v>
      </c>
      <c r="C535">
        <f t="shared" si="30"/>
        <v>0.39876279676209964</v>
      </c>
      <c r="D535">
        <f t="shared" si="30"/>
        <v>0.007390267459118056</v>
      </c>
      <c r="E535">
        <f t="shared" si="30"/>
        <v>0.057303788919117145</v>
      </c>
      <c r="F535">
        <f t="shared" si="30"/>
        <v>0.9923813686925294</v>
      </c>
      <c r="G535" s="15">
        <f t="shared" si="29"/>
        <v>0.9923813686925294</v>
      </c>
    </row>
    <row r="536" spans="2:7" ht="13.5">
      <c r="B536">
        <v>0.04</v>
      </c>
      <c r="C536">
        <f t="shared" si="30"/>
        <v>0.398623254204605</v>
      </c>
      <c r="D536">
        <f t="shared" si="30"/>
        <v>0.006950154755709874</v>
      </c>
      <c r="E536">
        <f t="shared" si="30"/>
        <v>0.05844094433345146</v>
      </c>
      <c r="F536">
        <f t="shared" si="30"/>
        <v>0.9945545790187427</v>
      </c>
      <c r="G536" s="15">
        <f t="shared" si="29"/>
        <v>0.9945545790187427</v>
      </c>
    </row>
    <row r="537" spans="2:7" ht="13.5">
      <c r="B537">
        <v>0.04999999999999982</v>
      </c>
      <c r="C537">
        <f t="shared" si="30"/>
        <v>0.398443914094764</v>
      </c>
      <c r="D537">
        <f t="shared" si="30"/>
        <v>0.006533638112399849</v>
      </c>
      <c r="E537">
        <f t="shared" si="30"/>
        <v>0.05959470606881605</v>
      </c>
      <c r="F537">
        <f t="shared" si="30"/>
        <v>0.9961097852369097</v>
      </c>
      <c r="G537" s="15">
        <f t="shared" si="29"/>
        <v>0.9961097852369097</v>
      </c>
    </row>
    <row r="538" spans="2:7" ht="13.5">
      <c r="B538">
        <v>0.0600000000000005</v>
      </c>
      <c r="C538">
        <f t="shared" si="30"/>
        <v>0.39822483019560684</v>
      </c>
      <c r="D538">
        <f t="shared" si="30"/>
        <v>0.006139626602209464</v>
      </c>
      <c r="E538">
        <f t="shared" si="30"/>
        <v>0.060765168954564824</v>
      </c>
      <c r="F538">
        <f t="shared" si="30"/>
        <v>0.9970440760409544</v>
      </c>
      <c r="G538" s="15">
        <f t="shared" si="29"/>
        <v>0.9970440760409544</v>
      </c>
    </row>
    <row r="539" spans="2:7" ht="13.5">
      <c r="B539">
        <v>0.07000000000000028</v>
      </c>
      <c r="C539">
        <f t="shared" si="30"/>
        <v>0.397966068162751</v>
      </c>
      <c r="D539">
        <f t="shared" si="30"/>
        <v>0.005767068695206867</v>
      </c>
      <c r="E539">
        <f t="shared" si="30"/>
        <v>0.061952424628105185</v>
      </c>
      <c r="F539">
        <f t="shared" si="30"/>
        <v>0.9973557010035816</v>
      </c>
      <c r="G539" s="15">
        <f t="shared" si="29"/>
        <v>0.9973557010035816</v>
      </c>
    </row>
    <row r="540" spans="2:7" ht="13.5">
      <c r="B540">
        <v>0.08000000000000007</v>
      </c>
      <c r="C540">
        <f t="shared" si="30"/>
        <v>0.3976677055116088</v>
      </c>
      <c r="D540">
        <f t="shared" si="30"/>
        <v>0.0054149515136814</v>
      </c>
      <c r="E540">
        <f t="shared" si="30"/>
        <v>0.06315656143519864</v>
      </c>
      <c r="F540">
        <f t="shared" si="30"/>
        <v>0.9970440760409544</v>
      </c>
      <c r="G540" s="15">
        <f t="shared" si="29"/>
        <v>0.9970440760409544</v>
      </c>
    </row>
    <row r="541" spans="2:7" ht="13.5">
      <c r="B541">
        <v>0.08999999999999986</v>
      </c>
      <c r="C541">
        <f t="shared" si="30"/>
        <v>0.3973298315786883</v>
      </c>
      <c r="D541">
        <f t="shared" si="30"/>
        <v>0.0050823000574530515</v>
      </c>
      <c r="E541">
        <f t="shared" si="30"/>
        <v>0.06437766432996933</v>
      </c>
      <c r="F541">
        <f t="shared" si="30"/>
        <v>0.99610978523691</v>
      </c>
      <c r="G541" s="15">
        <f t="shared" si="29"/>
        <v>0.99610978523691</v>
      </c>
    </row>
    <row r="542" spans="2:7" ht="13.5">
      <c r="B542">
        <v>0.10000000000000053</v>
      </c>
      <c r="C542">
        <f t="shared" si="30"/>
        <v>0.3969525474770117</v>
      </c>
      <c r="D542">
        <f t="shared" si="30"/>
        <v>0.004768176402929668</v>
      </c>
      <c r="E542">
        <f t="shared" si="30"/>
        <v>0.06561581477467665</v>
      </c>
      <c r="F542">
        <f t="shared" si="30"/>
        <v>0.9945545790187427</v>
      </c>
      <c r="G542" s="15">
        <f t="shared" si="29"/>
        <v>0.9945545790187427</v>
      </c>
    </row>
    <row r="543" spans="2:7" ht="13.5">
      <c r="B543">
        <v>0.11</v>
      </c>
      <c r="C543">
        <f t="shared" si="30"/>
        <v>0.3965359660456857</v>
      </c>
      <c r="D543">
        <f t="shared" si="30"/>
        <v>0.004471678879377076</v>
      </c>
      <c r="E543">
        <f t="shared" si="30"/>
        <v>0.06687109063930714</v>
      </c>
      <c r="F543">
        <f t="shared" si="30"/>
        <v>0.9923813686925294</v>
      </c>
      <c r="G543" s="15">
        <f t="shared" si="29"/>
        <v>0.9923813686925294</v>
      </c>
    </row>
    <row r="544" spans="2:7" ht="13.5">
      <c r="B544">
        <v>0.12</v>
      </c>
      <c r="C544">
        <f t="shared" si="30"/>
        <v>0.39608021179365605</v>
      </c>
      <c r="D544">
        <f t="shared" si="30"/>
        <v>0.004191941225715883</v>
      </c>
      <c r="E544">
        <f t="shared" si="30"/>
        <v>0.06814356610104458</v>
      </c>
      <c r="F544">
        <f t="shared" si="30"/>
        <v>0.9895942173618736</v>
      </c>
      <c r="G544" s="15">
        <f t="shared" si="29"/>
        <v>0.9895942173618736</v>
      </c>
    </row>
    <row r="545" spans="2:7" ht="13.5">
      <c r="B545">
        <v>0.13</v>
      </c>
      <c r="C545">
        <f t="shared" si="30"/>
        <v>0.39558542083768733</v>
      </c>
      <c r="D545">
        <f t="shared" si="30"/>
        <v>0.003928131731008751</v>
      </c>
      <c r="E545">
        <f t="shared" si="30"/>
        <v>0.06943331154367417</v>
      </c>
      <c r="F545">
        <f t="shared" si="30"/>
        <v>0.9861983272697221</v>
      </c>
      <c r="G545" s="15">
        <f t="shared" si="29"/>
        <v>0.9861983272697221</v>
      </c>
    </row>
    <row r="546" spans="2:7" ht="13.5">
      <c r="B546">
        <v>0.14</v>
      </c>
      <c r="C546">
        <f t="shared" si="30"/>
        <v>0.3950517408346112</v>
      </c>
      <c r="D546">
        <f t="shared" si="30"/>
        <v>0.0036794523616485546</v>
      </c>
      <c r="E546">
        <f t="shared" si="30"/>
        <v>0.07074039345698338</v>
      </c>
      <c r="F546">
        <f t="shared" si="30"/>
        <v>0.982200023618448</v>
      </c>
      <c r="G546" s="15">
        <f t="shared" si="29"/>
        <v>0.982200023618448</v>
      </c>
    </row>
    <row r="547" spans="2:7" ht="13.5">
      <c r="B547">
        <v>0.15</v>
      </c>
      <c r="C547">
        <f t="shared" si="30"/>
        <v>0.3944793309078889</v>
      </c>
      <c r="D547">
        <f t="shared" si="30"/>
        <v>0.003445137878107362</v>
      </c>
      <c r="E547">
        <f t="shared" si="30"/>
        <v>0.07206487433621798</v>
      </c>
      <c r="F547">
        <f t="shared" si="30"/>
        <v>0.9776067349386396</v>
      </c>
      <c r="G547" s="15">
        <f t="shared" si="29"/>
        <v>0.9776067349386396</v>
      </c>
    </row>
    <row r="548" spans="2:7" ht="13.5">
      <c r="B548">
        <v>0.16</v>
      </c>
      <c r="C548">
        <f t="shared" si="30"/>
        <v>0.39386836156854077</v>
      </c>
      <c r="D548">
        <f t="shared" si="30"/>
        <v>0.0032244549439542484</v>
      </c>
      <c r="E548">
        <f t="shared" si="30"/>
        <v>0.07340681258165688</v>
      </c>
      <c r="F548">
        <f t="shared" si="30"/>
        <v>0.9724269700918734</v>
      </c>
      <c r="G548" s="15">
        <f t="shared" si="29"/>
        <v>0.9724269700918734</v>
      </c>
    </row>
    <row r="549" spans="2:7" ht="13.5">
      <c r="B549">
        <v>0.17</v>
      </c>
      <c r="C549">
        <f t="shared" si="30"/>
        <v>0.39321901463049713</v>
      </c>
      <c r="D549">
        <f t="shared" si="30"/>
        <v>0.003016701229700614</v>
      </c>
      <c r="E549">
        <f t="shared" si="30"/>
        <v>0.07476626239836759</v>
      </c>
      <c r="F549">
        <f t="shared" si="30"/>
        <v>0.966670292007123</v>
      </c>
      <c r="G549" s="15">
        <f t="shared" si="29"/>
        <v>0.966670292007123</v>
      </c>
    </row>
    <row r="550" spans="2:7" ht="13.5">
      <c r="B550">
        <v>0.18</v>
      </c>
      <c r="C550">
        <f t="shared" si="30"/>
        <v>0.39253148312042885</v>
      </c>
      <c r="D550">
        <f t="shared" si="30"/>
        <v>0.0028212045138827696</v>
      </c>
      <c r="E550">
        <f t="shared" si="30"/>
        <v>0.0761432736962073</v>
      </c>
      <c r="F550">
        <f t="shared" si="30"/>
        <v>0.9603472882642619</v>
      </c>
      <c r="G550" s="15">
        <f t="shared" si="29"/>
        <v>0.9603472882642619</v>
      </c>
    </row>
    <row r="551" spans="2:7" ht="13.5">
      <c r="B551">
        <v>0.19</v>
      </c>
      <c r="C551">
        <f t="shared" si="30"/>
        <v>0.39180597118212107</v>
      </c>
      <c r="D551">
        <f t="shared" si="30"/>
        <v>0.002637321783645484</v>
      </c>
      <c r="E551">
        <f t="shared" si="30"/>
        <v>0.07753789199013397</v>
      </c>
      <c r="F551">
        <f t="shared" si="30"/>
        <v>0.9534695386513102</v>
      </c>
      <c r="G551" s="15">
        <f t="shared" si="29"/>
        <v>0.9534695386513102</v>
      </c>
    </row>
    <row r="552" spans="2:7" ht="13.5">
      <c r="B552">
        <v>0.2</v>
      </c>
      <c r="C552">
        <f aca="true" t="shared" si="31" ref="C552:F571">NORMDIST($B552,C$29,C$30,0)</f>
        <v>0.3910426939754558</v>
      </c>
      <c r="D552">
        <f t="shared" si="31"/>
        <v>0.0024644383369460394</v>
      </c>
      <c r="E552">
        <f t="shared" si="31"/>
        <v>0.07895015830089414</v>
      </c>
      <c r="F552">
        <f t="shared" si="31"/>
        <v>0.9460495798345486</v>
      </c>
      <c r="G552" s="15">
        <f t="shared" si="29"/>
        <v>0.9460495798345486</v>
      </c>
    </row>
    <row r="553" spans="2:7" ht="13.5">
      <c r="B553">
        <v>0.21</v>
      </c>
      <c r="C553">
        <f t="shared" si="31"/>
        <v>0.3902418775700742</v>
      </c>
      <c r="D553">
        <f t="shared" si="31"/>
        <v>0.0023019668883569686</v>
      </c>
      <c r="E553">
        <f t="shared" si="31"/>
        <v>0.08038010905615416</v>
      </c>
      <c r="F553">
        <f t="shared" si="31"/>
        <v>0.9381008672923445</v>
      </c>
      <c r="G553" s="15">
        <f t="shared" si="29"/>
        <v>0.9381008672923445</v>
      </c>
    </row>
    <row r="554" spans="2:7" ht="13.5">
      <c r="B554">
        <v>0.22</v>
      </c>
      <c r="C554">
        <f t="shared" si="31"/>
        <v>0.38940375883379036</v>
      </c>
      <c r="D554">
        <f t="shared" si="31"/>
        <v>0.002149346680307471</v>
      </c>
      <c r="E554">
        <f t="shared" si="31"/>
        <v>0.0818277759921428</v>
      </c>
      <c r="F554">
        <f t="shared" si="31"/>
        <v>0.9296377346744221</v>
      </c>
      <c r="G554" s="15">
        <f t="shared" si="29"/>
        <v>0.9296377346744221</v>
      </c>
    </row>
    <row r="555" spans="2:7" ht="13.5">
      <c r="B555">
        <v>0.23</v>
      </c>
      <c r="C555">
        <f t="shared" si="31"/>
        <v>0.38852858531583584</v>
      </c>
      <c r="D555">
        <f t="shared" si="31"/>
        <v>0.002006042601468475</v>
      </c>
      <c r="E555">
        <f t="shared" si="31"/>
        <v>0.08329318605587445</v>
      </c>
      <c r="F555">
        <f t="shared" si="31"/>
        <v>0.9206753507583082</v>
      </c>
      <c r="G555" s="15">
        <f t="shared" si="29"/>
        <v>0.9206753507583082</v>
      </c>
    </row>
    <row r="556" spans="2:7" ht="13.5">
      <c r="B556">
        <v>0.24</v>
      </c>
      <c r="C556">
        <f t="shared" si="31"/>
        <v>0.3876166151250141</v>
      </c>
      <c r="D556">
        <f t="shared" si="31"/>
        <v>0.0018715443138549593</v>
      </c>
      <c r="E556">
        <f t="shared" si="31"/>
        <v>0.08477636130802223</v>
      </c>
      <c r="F556">
        <f t="shared" si="31"/>
        <v>0.9112296741837661</v>
      </c>
      <c r="G556" s="15">
        <f t="shared" si="29"/>
        <v>0.9112296741837661</v>
      </c>
    </row>
    <row r="557" spans="2:7" ht="13.5">
      <c r="B557">
        <v>0.25</v>
      </c>
      <c r="C557">
        <f t="shared" si="31"/>
        <v>0.3866681168028492</v>
      </c>
      <c r="D557">
        <f t="shared" si="31"/>
        <v>0.0017453653900915199</v>
      </c>
      <c r="E557">
        <f t="shared" si="31"/>
        <v>0.08627731882651152</v>
      </c>
      <c r="F557">
        <f t="shared" si="31"/>
        <v>0.9013174061541198</v>
      </c>
      <c r="G557" s="15">
        <f t="shared" si="29"/>
        <v>0.9013174061541198</v>
      </c>
    </row>
    <row r="558" spans="2:7" ht="13.5">
      <c r="B558">
        <v>0.26</v>
      </c>
      <c r="C558">
        <f t="shared" si="31"/>
        <v>0.38568336919181606</v>
      </c>
      <c r="D558">
        <f t="shared" si="31"/>
        <v>0.0016270424621636166</v>
      </c>
      <c r="E558">
        <f t="shared" si="31"/>
        <v>0.08779607061090561</v>
      </c>
      <c r="F558">
        <f t="shared" si="31"/>
        <v>0.8909559413004581</v>
      </c>
      <c r="G558" s="15">
        <f t="shared" si="29"/>
        <v>0.8909559413004581</v>
      </c>
    </row>
    <row r="559" spans="2:7" ht="13.5">
      <c r="B559">
        <v>0.27</v>
      </c>
      <c r="C559">
        <f t="shared" si="31"/>
        <v>0.38466266129874277</v>
      </c>
      <c r="D559">
        <f t="shared" si="31"/>
        <v>0.0015161343828574204</v>
      </c>
      <c r="E559">
        <f t="shared" si="31"/>
        <v>0.08933262348765499</v>
      </c>
      <c r="F559">
        <f t="shared" si="31"/>
        <v>0.8801633169107487</v>
      </c>
      <c r="G559" s="15">
        <f t="shared" si="29"/>
        <v>0.8801633169107487</v>
      </c>
    </row>
    <row r="560" spans="2:7" ht="13.5">
      <c r="B560">
        <v>0.28</v>
      </c>
      <c r="C560">
        <f t="shared" si="31"/>
        <v>0.3836062921534785</v>
      </c>
      <c r="D560">
        <f t="shared" si="31"/>
        <v>0.0014122214009760722</v>
      </c>
      <c r="E560">
        <f t="shared" si="31"/>
        <v>0.09088697901628286</v>
      </c>
      <c r="F560">
        <f t="shared" si="31"/>
        <v>0.8689581607308701</v>
      </c>
      <c r="G560" s="15">
        <f t="shared" si="29"/>
        <v>0.8689581607308701</v>
      </c>
    </row>
    <row r="561" spans="2:7" ht="13.5">
      <c r="B561">
        <v>0.29</v>
      </c>
      <c r="C561">
        <f t="shared" si="31"/>
        <v>0.382514570662924</v>
      </c>
      <c r="D561">
        <f t="shared" si="31"/>
        <v>0.001314904351309353</v>
      </c>
      <c r="E561">
        <f t="shared" si="31"/>
        <v>0.09245913339658067</v>
      </c>
      <c r="F561">
        <f t="shared" si="31"/>
        <v>0.8573596375484596</v>
      </c>
      <c r="G561" s="15">
        <f t="shared" si="29"/>
        <v>0.8573596375484596</v>
      </c>
    </row>
    <row r="562" spans="2:7" ht="13.5">
      <c r="B562">
        <v>0.3</v>
      </c>
      <c r="C562">
        <f t="shared" si="31"/>
        <v>0.3813878154605241</v>
      </c>
      <c r="D562">
        <f t="shared" si="31"/>
        <v>0.0012238038602275436</v>
      </c>
      <c r="E562">
        <f t="shared" si="31"/>
        <v>0.09404907737688693</v>
      </c>
      <c r="F562">
        <f t="shared" si="31"/>
        <v>0.8453873947732785</v>
      </c>
      <c r="G562" s="15">
        <f t="shared" si="29"/>
        <v>0.8453873947732785</v>
      </c>
    </row>
    <row r="563" spans="2:7" ht="13.5">
      <c r="B563">
        <v>0.31</v>
      </c>
      <c r="C563">
        <f t="shared" si="31"/>
        <v>0.3802263547513249</v>
      </c>
      <c r="D563">
        <f t="shared" si="31"/>
        <v>0.001138559567668505</v>
      </c>
      <c r="E563">
        <f t="shared" si="31"/>
        <v>0.095656796163524</v>
      </c>
      <c r="F563">
        <f t="shared" si="31"/>
        <v>0.833061507229499</v>
      </c>
      <c r="G563" s="15">
        <f t="shared" si="29"/>
        <v>0.833061507229499</v>
      </c>
    </row>
    <row r="564" spans="2:7" ht="13.5">
      <c r="B564">
        <v>0.32</v>
      </c>
      <c r="C564">
        <f t="shared" si="31"/>
        <v>0.3790305261527016</v>
      </c>
      <c r="D564">
        <f t="shared" si="31"/>
        <v>0.0010588293661898693</v>
      </c>
      <c r="E564">
        <f t="shared" si="31"/>
        <v>0.0972822693314675</v>
      </c>
      <c r="F564">
        <f t="shared" si="31"/>
        <v>0.8204024213759376</v>
      </c>
      <c r="G564" s="15">
        <f t="shared" si="29"/>
        <v>0.8204024213759376</v>
      </c>
    </row>
    <row r="565" spans="2:7" ht="13.5">
      <c r="B565">
        <v>0.33</v>
      </c>
      <c r="C565">
        <f t="shared" si="31"/>
        <v>0.3778006765308645</v>
      </c>
      <c r="D565">
        <f t="shared" si="31"/>
        <v>0.000984288657665786</v>
      </c>
      <c r="E565">
        <f t="shared" si="31"/>
        <v>0.0989254707363237</v>
      </c>
      <c r="F565">
        <f t="shared" si="31"/>
        <v>0.8074308991697856</v>
      </c>
      <c r="G565" s="15">
        <f t="shared" si="29"/>
        <v>0.8074308991697856</v>
      </c>
    </row>
    <row r="566" spans="2:7" ht="13.5">
      <c r="B566">
        <v>0.34</v>
      </c>
      <c r="C566">
        <f t="shared" si="31"/>
        <v>0.37653716183325386</v>
      </c>
      <c r="D566">
        <f t="shared" si="31"/>
        <v>0.0009146296281197134</v>
      </c>
      <c r="E566">
        <f t="shared" si="31"/>
        <v>0.10058636842769056</v>
      </c>
      <c r="F566">
        <f t="shared" si="31"/>
        <v>0.7941679617878705</v>
      </c>
      <c r="G566" s="15">
        <f t="shared" si="29"/>
        <v>0.7941679617878705</v>
      </c>
    </row>
    <row r="567" spans="2:7" ht="13.5">
      <c r="B567">
        <v>0.35000000000000053</v>
      </c>
      <c r="C567">
        <f t="shared" si="31"/>
        <v>0.37524034691693775</v>
      </c>
      <c r="D567">
        <f t="shared" si="31"/>
        <v>0.0008495605411014998</v>
      </c>
      <c r="E567">
        <f t="shared" si="31"/>
        <v>0.10226492456397808</v>
      </c>
      <c r="F567">
        <f t="shared" si="31"/>
        <v>0.7806348334169023</v>
      </c>
      <c r="G567" s="15">
        <f t="shared" si="29"/>
        <v>0.7806348334169023</v>
      </c>
    </row>
    <row r="568" spans="2:7" ht="13.5">
      <c r="B568">
        <v>0.36</v>
      </c>
      <c r="C568">
        <f t="shared" si="31"/>
        <v>0.37391060537312837</v>
      </c>
      <c r="D568">
        <f t="shared" si="31"/>
        <v>0.0007888050499383137</v>
      </c>
      <c r="E568">
        <f t="shared" si="31"/>
        <v>0.10396109532876417</v>
      </c>
      <c r="F568">
        <f t="shared" si="31"/>
        <v>0.7668528853205998</v>
      </c>
      <c r="G568" s="15">
        <f t="shared" si="29"/>
        <v>0.7668528853205998</v>
      </c>
    </row>
    <row r="569" spans="2:7" ht="13.5">
      <c r="B569">
        <v>0.37</v>
      </c>
      <c r="C569">
        <f t="shared" si="31"/>
        <v>0.37254831934793337</v>
      </c>
      <c r="D569">
        <f t="shared" si="31"/>
        <v>0.0007321015291146699</v>
      </c>
      <c r="E569">
        <f t="shared" si="31"/>
        <v>0.10567483084876361</v>
      </c>
      <c r="F569">
        <f t="shared" si="31"/>
        <v>0.7528435803870109</v>
      </c>
      <c r="G569" s="15">
        <f t="shared" si="29"/>
        <v>0.7528435803870109</v>
      </c>
    </row>
    <row r="570" spans="2:7" ht="13.5">
      <c r="B570">
        <v>0.38</v>
      </c>
      <c r="C570">
        <f t="shared" si="31"/>
        <v>0.371153879359466</v>
      </c>
      <c r="D570">
        <f t="shared" si="31"/>
        <v>0.0006792024249673095</v>
      </c>
      <c r="E570">
        <f t="shared" si="31"/>
        <v>0.10740607511348378</v>
      </c>
      <c r="F570">
        <f t="shared" si="31"/>
        <v>0.7386284183539074</v>
      </c>
      <c r="G570" s="15">
        <f t="shared" si="29"/>
        <v>0.7386284183539074</v>
      </c>
    </row>
    <row r="571" spans="2:7" ht="13.5">
      <c r="B571">
        <v>0.39</v>
      </c>
      <c r="C571">
        <f t="shared" si="31"/>
        <v>0.3697276841114323</v>
      </c>
      <c r="D571">
        <f t="shared" si="31"/>
        <v>0.000629873625815043</v>
      </c>
      <c r="E571">
        <f t="shared" si="31"/>
        <v>0.10915476589664738</v>
      </c>
      <c r="F571">
        <f t="shared" si="31"/>
        <v>0.7242288819037067</v>
      </c>
      <c r="G571" s="15">
        <f t="shared" si="29"/>
        <v>0.7242288819037067</v>
      </c>
    </row>
    <row r="572" spans="2:7" ht="13.5">
      <c r="B572">
        <v>0.4</v>
      </c>
      <c r="C572">
        <f aca="true" t="shared" si="32" ref="C572:F591">NORMDIST($B572,C$29,C$30,0)</f>
        <v>0.3682701403033233</v>
      </c>
      <c r="D572">
        <f t="shared" si="32"/>
        <v>0.0005838938515829204</v>
      </c>
      <c r="E572">
        <f t="shared" si="32"/>
        <v>0.11092083467945553</v>
      </c>
      <c r="F572">
        <f t="shared" si="32"/>
        <v>0.7096663838122181</v>
      </c>
      <c r="G572" s="15">
        <f t="shared" si="29"/>
        <v>0.7096663838122181</v>
      </c>
    </row>
    <row r="573" spans="2:7" ht="13.5">
      <c r="B573">
        <v>0.41</v>
      </c>
      <c r="C573">
        <f t="shared" si="32"/>
        <v>0.36678166243733606</v>
      </c>
      <c r="D573">
        <f t="shared" si="32"/>
        <v>0.000541054062923042</v>
      </c>
      <c r="E573">
        <f t="shared" si="32"/>
        <v>0.11270420657577054</v>
      </c>
      <c r="F573">
        <f t="shared" si="32"/>
        <v>0.6949622153274911</v>
      </c>
      <c r="G573" s="15">
        <f t="shared" si="29"/>
        <v>0.6949622153274911</v>
      </c>
    </row>
    <row r="574" spans="2:7" ht="13.5">
      <c r="B574">
        <v>0.42</v>
      </c>
      <c r="C574">
        <f t="shared" si="32"/>
        <v>0.36526267262215384</v>
      </c>
      <c r="D574">
        <f t="shared" si="32"/>
        <v>0.0005011568897817215</v>
      </c>
      <c r="E574">
        <f t="shared" si="32"/>
        <v>0.11450480025929233</v>
      </c>
      <c r="F574">
        <f t="shared" si="32"/>
        <v>0.6801374959463587</v>
      </c>
      <c r="G574" s="15">
        <f t="shared" si="29"/>
        <v>0.6801374959463587</v>
      </c>
    </row>
    <row r="575" spans="2:7" ht="13.5">
      <c r="B575">
        <v>0.43</v>
      </c>
      <c r="C575">
        <f t="shared" si="32"/>
        <v>0.36371360037371336</v>
      </c>
      <c r="D575">
        <f t="shared" si="32"/>
        <v>0.00046401607931388465</v>
      </c>
      <c r="E575">
        <f t="shared" si="32"/>
        <v>0.11632252789280707</v>
      </c>
      <c r="F575">
        <f t="shared" si="32"/>
        <v>0.665213124746887</v>
      </c>
      <c r="G575" s="15">
        <f t="shared" si="29"/>
        <v>0.665213124746887</v>
      </c>
    </row>
    <row r="576" spans="2:7" ht="13.5">
      <c r="B576">
        <v>0.44</v>
      </c>
      <c r="C576">
        <f t="shared" si="32"/>
        <v>0.36213488241309216</v>
      </c>
      <c r="D576">
        <f t="shared" si="32"/>
        <v>0.00042945596300073403</v>
      </c>
      <c r="E576">
        <f t="shared" si="32"/>
        <v>0.11815729505958225</v>
      </c>
      <c r="F576">
        <f t="shared" si="32"/>
        <v>0.6502097334249891</v>
      </c>
      <c r="G576" s="15">
        <f t="shared" si="29"/>
        <v>0.6502097334249891</v>
      </c>
    </row>
    <row r="577" spans="2:7" ht="13.5">
      <c r="B577">
        <v>0.45</v>
      </c>
      <c r="C577">
        <f t="shared" si="32"/>
        <v>0.3605269624616479</v>
      </c>
      <c r="D577">
        <f t="shared" si="32"/>
        <v>0.0003973109427855454</v>
      </c>
      <c r="E577">
        <f t="shared" si="32"/>
        <v>0.12000900069698557</v>
      </c>
      <c r="F577">
        <f t="shared" si="32"/>
        <v>0.6351476411729725</v>
      </c>
      <c r="G577" s="15">
        <f t="shared" si="29"/>
        <v>0.6351476411729725</v>
      </c>
    </row>
    <row r="578" spans="2:7" ht="13.5">
      <c r="B578">
        <v>0.46</v>
      </c>
      <c r="C578">
        <f t="shared" si="32"/>
        <v>0.3588902910335446</v>
      </c>
      <c r="D578">
        <f t="shared" si="32"/>
        <v>0.00036742499600491416</v>
      </c>
      <c r="E578">
        <f t="shared" si="32"/>
        <v>0.12187753703240176</v>
      </c>
      <c r="F578">
        <f t="shared" si="32"/>
        <v>0.6200468115268427</v>
      </c>
      <c r="G578" s="15">
        <f t="shared" si="29"/>
        <v>0.6200468115268427</v>
      </c>
    </row>
    <row r="579" spans="2:7" ht="13.5">
      <c r="B579">
        <v>0.47</v>
      </c>
      <c r="C579">
        <f t="shared" si="32"/>
        <v>0.3572253252258008</v>
      </c>
      <c r="D579">
        <f t="shared" si="32"/>
        <v>0.0003396511988586871</v>
      </c>
      <c r="E579">
        <f t="shared" si="32"/>
        <v>0.12376278952152311</v>
      </c>
      <c r="F579">
        <f t="shared" si="32"/>
        <v>0.6049268112978584</v>
      </c>
      <c r="G579" s="15">
        <f t="shared" si="29"/>
        <v>0.6049268112978584</v>
      </c>
    </row>
    <row r="580" spans="2:7" ht="13.5">
      <c r="B580">
        <v>0.48</v>
      </c>
      <c r="C580">
        <f t="shared" si="32"/>
        <v>0.35553252850599704</v>
      </c>
      <c r="D580">
        <f t="shared" si="32"/>
        <v>0.00031385126813106447</v>
      </c>
      <c r="E580">
        <f t="shared" si="32"/>
        <v>0.12566463678908812</v>
      </c>
      <c r="F580">
        <f t="shared" si="32"/>
        <v>0.5898067716921813</v>
      </c>
      <c r="G580" s="15">
        <f t="shared" si="29"/>
        <v>0.5898067716921813</v>
      </c>
    </row>
    <row r="581" spans="2:7" ht="13.5">
      <c r="B581">
        <v>0.49</v>
      </c>
      <c r="C581">
        <f t="shared" si="32"/>
        <v>0.35381237049777964</v>
      </c>
      <c r="D581">
        <f t="shared" si="32"/>
        <v>0.00028989512084778206</v>
      </c>
      <c r="E581">
        <f t="shared" si="32"/>
        <v>0.12758295057214186</v>
      </c>
      <c r="F581">
        <f t="shared" si="32"/>
        <v>0.5747053517105826</v>
      </c>
      <c r="G581" s="15">
        <f aca="true" t="shared" si="33" ref="G581:G644">F581</f>
        <v>0.5747053517105826</v>
      </c>
    </row>
    <row r="582" spans="2:7" ht="13.5">
      <c r="B582">
        <v>0.5</v>
      </c>
      <c r="C582">
        <f t="shared" si="32"/>
        <v>0.35206532676429947</v>
      </c>
      <c r="D582">
        <f t="shared" si="32"/>
        <v>0.0002676604515297707</v>
      </c>
      <c r="E582">
        <f t="shared" si="32"/>
        <v>0.12951759566589172</v>
      </c>
      <c r="F582">
        <f t="shared" si="32"/>
        <v>0.5596407039080987</v>
      </c>
      <c r="G582" s="15">
        <f t="shared" si="33"/>
        <v>0.5596407039080987</v>
      </c>
    </row>
    <row r="583" spans="2:7" ht="13.5">
      <c r="B583">
        <v>0.51</v>
      </c>
      <c r="C583">
        <f t="shared" si="32"/>
        <v>0.35029187858972577</v>
      </c>
      <c r="D583">
        <f t="shared" si="32"/>
        <v>0.0002470323266820473</v>
      </c>
      <c r="E583">
        <f t="shared" si="32"/>
        <v>0.13146842987223104</v>
      </c>
      <c r="F583">
        <f t="shared" si="32"/>
        <v>0.5446304425813764</v>
      </c>
      <c r="G583" s="15">
        <f t="shared" si="33"/>
        <v>0.5446304425813764</v>
      </c>
    </row>
    <row r="584" spans="2:7" ht="13.5">
      <c r="B584">
        <v>0.52</v>
      </c>
      <c r="C584">
        <f t="shared" si="32"/>
        <v>0.34849251275897447</v>
      </c>
      <c r="D584">
        <f t="shared" si="32"/>
        <v>0.00022790279613772916</v>
      </c>
      <c r="E584">
        <f t="shared" si="32"/>
        <v>0.1334353039510023</v>
      </c>
      <c r="F584">
        <f t="shared" si="32"/>
        <v>0.5296916144392486</v>
      </c>
      <c r="G584" s="15">
        <f t="shared" si="33"/>
        <v>0.5296916144392486</v>
      </c>
    </row>
    <row r="585" spans="2:7" ht="13.5">
      <c r="B585">
        <v>0.53</v>
      </c>
      <c r="C585">
        <f t="shared" si="32"/>
        <v>0.3466677213357916</v>
      </c>
      <c r="D585">
        <f t="shared" si="32"/>
        <v>0.00021017052086080018</v>
      </c>
      <c r="E585">
        <f t="shared" si="32"/>
        <v>0.1354180615740713</v>
      </c>
      <c r="F585">
        <f t="shared" si="32"/>
        <v>0.5148406717999369</v>
      </c>
      <c r="G585" s="15">
        <f t="shared" si="33"/>
        <v>0.5148406717999369</v>
      </c>
    </row>
    <row r="586" spans="2:7" ht="13.5">
      <c r="B586">
        <v>0.54</v>
      </c>
      <c r="C586">
        <f t="shared" si="32"/>
        <v>0.34481800143933333</v>
      </c>
      <c r="D586">
        <f t="shared" si="32"/>
        <v>0.0001937404167974385</v>
      </c>
      <c r="E586">
        <f t="shared" si="32"/>
        <v>0.13741653928228179</v>
      </c>
      <c r="F586">
        <f t="shared" si="32"/>
        <v>0.5000934483462193</v>
      </c>
      <c r="G586" s="15">
        <f t="shared" si="33"/>
        <v>0.5000934483462193</v>
      </c>
    </row>
    <row r="587" spans="2:7" ht="13.5">
      <c r="B587">
        <v>0.55</v>
      </c>
      <c r="C587">
        <f t="shared" si="32"/>
        <v>0.34294385501938385</v>
      </c>
      <c r="D587">
        <f t="shared" si="32"/>
        <v>0.00017852331435426583</v>
      </c>
      <c r="E587">
        <f t="shared" si="32"/>
        <v>0.13943056644536025</v>
      </c>
      <c r="F587">
        <f t="shared" si="32"/>
        <v>0.4854651374580324</v>
      </c>
      <c r="G587" s="15">
        <f t="shared" si="33"/>
        <v>0.4854651374580324</v>
      </c>
    </row>
    <row r="588" spans="2:7" ht="13.5">
      <c r="B588">
        <v>0.56</v>
      </c>
      <c r="C588">
        <f t="shared" si="32"/>
        <v>0.3410457886303525</v>
      </c>
      <c r="D588">
        <f t="shared" si="32"/>
        <v>0.00016443563307257198</v>
      </c>
      <c r="E588">
        <f t="shared" si="32"/>
        <v>0.14145996522483878</v>
      </c>
      <c r="F588">
        <f t="shared" si="32"/>
        <v>0.47097027313031575</v>
      </c>
      <c r="G588" s="15">
        <f t="shared" si="33"/>
        <v>0.47097027313031575</v>
      </c>
    </row>
    <row r="589" spans="2:7" ht="13.5">
      <c r="B589">
        <v>0.57</v>
      </c>
      <c r="C589">
        <f t="shared" si="32"/>
        <v>0.3391243132041922</v>
      </c>
      <c r="D589">
        <f t="shared" si="32"/>
        <v>0.0001513990710603224</v>
      </c>
      <c r="E589">
        <f t="shared" si="32"/>
        <v>0.14350455054006236</v>
      </c>
      <c r="F589">
        <f t="shared" si="32"/>
        <v>0.45662271347255484</v>
      </c>
      <c r="G589" s="15">
        <f t="shared" si="33"/>
        <v>0.45662271347255484</v>
      </c>
    </row>
    <row r="590" spans="2:7" ht="13.5">
      <c r="B590">
        <v>0.58</v>
      </c>
      <c r="C590">
        <f t="shared" si="32"/>
        <v>0.33717994382238053</v>
      </c>
      <c r="D590">
        <f t="shared" si="32"/>
        <v>0.00013934030873842865</v>
      </c>
      <c r="E590">
        <f t="shared" si="32"/>
        <v>0.14556413003734758</v>
      </c>
      <c r="F590">
        <f t="shared" si="32"/>
        <v>0.4424356267754493</v>
      </c>
      <c r="G590" s="15">
        <f t="shared" si="33"/>
        <v>0.4424356267754493</v>
      </c>
    </row>
    <row r="591" spans="2:7" ht="13.5">
      <c r="B591">
        <v>0.59</v>
      </c>
      <c r="C591">
        <f t="shared" si="32"/>
        <v>0.33521319948710604</v>
      </c>
      <c r="D591">
        <f t="shared" si="32"/>
        <v>0.00012819072645421217</v>
      </c>
      <c r="E591">
        <f t="shared" si="32"/>
        <v>0.14763850406235568</v>
      </c>
      <c r="F591">
        <f t="shared" si="32"/>
        <v>0.4284214801195183</v>
      </c>
      <c r="G591" s="15">
        <f t="shared" si="33"/>
        <v>0.4284214801195183</v>
      </c>
    </row>
    <row r="592" spans="2:7" ht="13.5">
      <c r="B592">
        <v>0.6000000000000005</v>
      </c>
      <c r="C592">
        <f aca="true" t="shared" si="34" ref="C592:F611">NORMDIST($B592,C$29,C$30,0)</f>
        <v>0.3332246028917995</v>
      </c>
      <c r="D592">
        <f t="shared" si="34"/>
        <v>0.00011788613551307928</v>
      </c>
      <c r="E592">
        <f t="shared" si="34"/>
        <v>0.14972746563574496</v>
      </c>
      <c r="F592">
        <f t="shared" si="34"/>
        <v>0.41459203049026117</v>
      </c>
      <c r="G592" s="15">
        <f t="shared" si="33"/>
        <v>0.41459203049026117</v>
      </c>
    </row>
    <row r="593" spans="2:7" ht="13.5">
      <c r="B593">
        <v>0.61</v>
      </c>
      <c r="C593">
        <f t="shared" si="34"/>
        <v>0.3312146801911529</v>
      </c>
      <c r="D593">
        <f t="shared" si="34"/>
        <v>0.00010836652217908028</v>
      </c>
      <c r="E593">
        <f t="shared" si="34"/>
        <v>0.1518308004321616</v>
      </c>
      <c r="F593">
        <f t="shared" si="34"/>
        <v>0.40095831835479895</v>
      </c>
      <c r="G593" s="15">
        <f t="shared" si="33"/>
        <v>0.40095831835479895</v>
      </c>
    </row>
    <row r="594" spans="2:7" ht="13.5">
      <c r="B594">
        <v>0.62</v>
      </c>
      <c r="C594">
        <f t="shared" si="34"/>
        <v>0.3291839607707647</v>
      </c>
      <c r="D594">
        <f t="shared" si="34"/>
        <v>9.957580419602417E-05</v>
      </c>
      <c r="E594">
        <f t="shared" si="34"/>
        <v>0.1539482867626337</v>
      </c>
      <c r="F594">
        <f t="shared" si="34"/>
        <v>0.38753066364573296</v>
      </c>
      <c r="G594" s="15">
        <f t="shared" si="33"/>
        <v>0.38753066364573296</v>
      </c>
    </row>
    <row r="595" spans="2:7" ht="13.5">
      <c r="B595">
        <v>0.63</v>
      </c>
      <c r="C595">
        <f t="shared" si="34"/>
        <v>0.32713297701655447</v>
      </c>
      <c r="D595">
        <f t="shared" si="34"/>
        <v>9.146159938320261E-05</v>
      </c>
      <c r="E595">
        <f t="shared" si="34"/>
        <v>0.1560796955604208</v>
      </c>
      <c r="F595">
        <f t="shared" si="34"/>
        <v>0.3743186640893621</v>
      </c>
      <c r="G595" s="15">
        <f t="shared" si="33"/>
        <v>0.3743186640893621</v>
      </c>
    </row>
    <row r="596" spans="2:7" ht="13.5">
      <c r="B596">
        <v>0.64</v>
      </c>
      <c r="C596">
        <f t="shared" si="34"/>
        <v>0.3250622640840821</v>
      </c>
      <c r="D596">
        <f t="shared" si="34"/>
        <v>8.397500586323463E-05</v>
      </c>
      <c r="E596">
        <f t="shared" si="34"/>
        <v>0.15822479037038306</v>
      </c>
      <c r="F596">
        <f t="shared" si="34"/>
        <v>0.36133119580733214</v>
      </c>
      <c r="G596" s="15">
        <f t="shared" si="33"/>
        <v>0.36133119580733214</v>
      </c>
    </row>
    <row r="597" spans="2:7" ht="13.5">
      <c r="B597">
        <v>0.65</v>
      </c>
      <c r="C597">
        <f t="shared" si="34"/>
        <v>0.32297235966791427</v>
      </c>
      <c r="D597">
        <f t="shared" si="34"/>
        <v>7.707039348417425E-05</v>
      </c>
      <c r="E597">
        <f t="shared" si="34"/>
        <v>0.16038332734191957</v>
      </c>
      <c r="F597">
        <f t="shared" si="34"/>
        <v>0.3485764161134006</v>
      </c>
      <c r="G597" s="15">
        <f t="shared" si="33"/>
        <v>0.3485764161134006</v>
      </c>
    </row>
    <row r="598" spans="2:7" ht="13.5">
      <c r="B598">
        <v>0.66</v>
      </c>
      <c r="C598">
        <f t="shared" si="34"/>
        <v>0.32086380377117246</v>
      </c>
      <c r="D598">
        <f t="shared" si="34"/>
        <v>7.070520600354618E-05</v>
      </c>
      <c r="E598">
        <f t="shared" si="34"/>
        <v>0.16255505522553415</v>
      </c>
      <c r="F598">
        <f t="shared" si="34"/>
        <v>0.33606176842019764</v>
      </c>
      <c r="G598" s="15">
        <f t="shared" si="33"/>
        <v>0.33606176842019764</v>
      </c>
    </row>
    <row r="599" spans="2:7" ht="13.5">
      <c r="B599">
        <v>0.67</v>
      </c>
      <c r="C599">
        <f t="shared" si="34"/>
        <v>0.31873713847540147</v>
      </c>
      <c r="D599">
        <f t="shared" si="34"/>
        <v>6.483977360842754E-05</v>
      </c>
      <c r="E599">
        <f t="shared" si="34"/>
        <v>0.16473971537307677</v>
      </c>
      <c r="F599">
        <f t="shared" si="34"/>
        <v>0.3237939891647293</v>
      </c>
      <c r="G599" s="15">
        <f t="shared" si="33"/>
        <v>0.3237939891647293</v>
      </c>
    </row>
    <row r="600" spans="2:7" ht="13.5">
      <c r="B600">
        <v>0.68</v>
      </c>
      <c r="C600">
        <f t="shared" si="34"/>
        <v>0.3165929077108927</v>
      </c>
      <c r="D600">
        <f t="shared" si="34"/>
        <v>5.943713535288439E-05</v>
      </c>
      <c r="E600">
        <f t="shared" si="34"/>
        <v>0.16693704174171384</v>
      </c>
      <c r="F600">
        <f t="shared" si="34"/>
        <v>0.311779116655893</v>
      </c>
      <c r="G600" s="15">
        <f t="shared" si="33"/>
        <v>0.311779116655893</v>
      </c>
    </row>
    <row r="601" spans="2:7" ht="13.5">
      <c r="B601">
        <v>0.69</v>
      </c>
      <c r="C601">
        <f t="shared" si="34"/>
        <v>0.3144316570275973</v>
      </c>
      <c r="D601">
        <f t="shared" si="34"/>
        <v>5.446287110198521E-05</v>
      </c>
      <c r="E601">
        <f t="shared" si="34"/>
        <v>0.16914676090167238</v>
      </c>
      <c r="F601">
        <f t="shared" si="34"/>
        <v>0.3000225017424642</v>
      </c>
      <c r="G601" s="15">
        <f t="shared" si="33"/>
        <v>0.3000225017424642</v>
      </c>
    </row>
    <row r="602" spans="2:7" ht="13.5">
      <c r="B602">
        <v>0.7</v>
      </c>
      <c r="C602">
        <f t="shared" si="34"/>
        <v>0.3122539333667612</v>
      </c>
      <c r="D602">
        <f t="shared" si="34"/>
        <v>4.9884942580107064E-05</v>
      </c>
      <c r="E602">
        <f t="shared" si="34"/>
        <v>0.17136859204780733</v>
      </c>
      <c r="F602">
        <f t="shared" si="34"/>
        <v>0.28852882019587517</v>
      </c>
      <c r="G602" s="15">
        <f t="shared" si="33"/>
        <v>0.28852882019587517</v>
      </c>
    </row>
    <row r="603" spans="2:7" ht="13.5">
      <c r="B603">
        <v>0.71</v>
      </c>
      <c r="C603">
        <f t="shared" si="34"/>
        <v>0.3100602848334161</v>
      </c>
      <c r="D603">
        <f t="shared" si="34"/>
        <v>4.5673543130293833E-05</v>
      </c>
      <c r="E603">
        <f t="shared" si="34"/>
        <v>0.17360224701503296</v>
      </c>
      <c r="F603">
        <f t="shared" si="34"/>
        <v>0.27730208669863904</v>
      </c>
      <c r="G603" s="15">
        <f t="shared" si="33"/>
        <v>0.27730208669863904</v>
      </c>
    </row>
    <row r="604" spans="2:7" ht="13.5">
      <c r="B604">
        <v>0.72</v>
      </c>
      <c r="C604">
        <f t="shared" si="34"/>
        <v>0.3078512604698529</v>
      </c>
      <c r="D604">
        <f t="shared" si="34"/>
        <v>4.1800955800900957E-05</v>
      </c>
      <c r="E604">
        <f t="shared" si="34"/>
        <v>0.17584743029766234</v>
      </c>
      <c r="F604">
        <f t="shared" si="34"/>
        <v>0.2663456703264628</v>
      </c>
      <c r="G604" s="15">
        <f t="shared" si="33"/>
        <v>0.2663456703264628</v>
      </c>
    </row>
    <row r="605" spans="2:7" ht="13.5">
      <c r="B605">
        <v>0.73</v>
      </c>
      <c r="C605">
        <f t="shared" si="34"/>
        <v>0.3056274100302099</v>
      </c>
      <c r="D605">
        <f t="shared" si="34"/>
        <v>3.824141938563547E-05</v>
      </c>
      <c r="E605">
        <f t="shared" si="34"/>
        <v>0.17810383907269356</v>
      </c>
      <c r="F605">
        <f t="shared" si="34"/>
        <v>0.2556623114099451</v>
      </c>
      <c r="G605" s="15">
        <f t="shared" si="33"/>
        <v>0.2556623114099451</v>
      </c>
    </row>
    <row r="606" spans="2:7" ht="13.5">
      <c r="B606">
        <v>0.74</v>
      </c>
      <c r="C606">
        <f t="shared" si="34"/>
        <v>0.3033892837563001</v>
      </c>
      <c r="D606">
        <f t="shared" si="34"/>
        <v>3.497100205327827E-05</v>
      </c>
      <c r="E606">
        <f t="shared" si="34"/>
        <v>0.1803711632270803</v>
      </c>
      <c r="F606">
        <f t="shared" si="34"/>
        <v>0.24525413966024465</v>
      </c>
      <c r="G606" s="15">
        <f t="shared" si="33"/>
        <v>0.24525413966024465</v>
      </c>
    </row>
    <row r="607" spans="2:7" ht="13.5">
      <c r="B607">
        <v>0.75</v>
      </c>
      <c r="C607">
        <f t="shared" si="34"/>
        <v>0.3011374321548044</v>
      </c>
      <c r="D607">
        <f t="shared" si="34"/>
        <v>3.196748221381095E-05</v>
      </c>
      <c r="E607">
        <f t="shared" si="34"/>
        <v>0.1826490853890219</v>
      </c>
      <c r="F607">
        <f t="shared" si="34"/>
        <v>0.23512269344221742</v>
      </c>
      <c r="G607" s="15">
        <f t="shared" si="33"/>
        <v>0.23512269344221742</v>
      </c>
    </row>
    <row r="608" spans="2:7" ht="13.5">
      <c r="B608">
        <v>0.76</v>
      </c>
      <c r="C608">
        <f t="shared" si="34"/>
        <v>0.2988724057759527</v>
      </c>
      <c r="D608">
        <f t="shared" si="34"/>
        <v>2.921023627830588E-05</v>
      </c>
      <c r="E608">
        <f t="shared" si="34"/>
        <v>0.18493728096330528</v>
      </c>
      <c r="F608">
        <f t="shared" si="34"/>
        <v>0.22526894007824533</v>
      </c>
      <c r="G608" s="15">
        <f t="shared" si="33"/>
        <v>0.22526894007824533</v>
      </c>
    </row>
    <row r="609" spans="2:7" ht="13.5">
      <c r="B609">
        <v>0.77</v>
      </c>
      <c r="C609">
        <f t="shared" si="34"/>
        <v>0.29659475499381566</v>
      </c>
      <c r="D609">
        <f t="shared" si="34"/>
        <v>2.6680132980711677E-05</v>
      </c>
      <c r="E609">
        <f t="shared" si="34"/>
        <v>0.18723541817072953</v>
      </c>
      <c r="F609">
        <f t="shared" si="34"/>
        <v>0.21569329706627888</v>
      </c>
      <c r="G609" s="15">
        <f t="shared" si="33"/>
        <v>0.21569329706627888</v>
      </c>
    </row>
    <row r="610" spans="2:7" ht="13.5">
      <c r="B610">
        <v>0.78</v>
      </c>
      <c r="C610">
        <f t="shared" si="34"/>
        <v>0.2943050297883251</v>
      </c>
      <c r="D610">
        <f t="shared" si="34"/>
        <v>2.4359433940537307E-05</v>
      </c>
      <c r="E610">
        <f t="shared" si="34"/>
        <v>0.1895431580916402</v>
      </c>
      <c r="F610">
        <f t="shared" si="34"/>
        <v>0.20639565409647906</v>
      </c>
      <c r="G610" s="15">
        <f t="shared" si="33"/>
        <v>0.20639565409647906</v>
      </c>
    </row>
    <row r="611" spans="2:7" ht="13.5">
      <c r="B611">
        <v>0.79</v>
      </c>
      <c r="C611">
        <f t="shared" si="34"/>
        <v>0.29200377952914136</v>
      </c>
      <c r="D611">
        <f t="shared" si="34"/>
        <v>2.2231700156355576E-05</v>
      </c>
      <c r="E611">
        <f t="shared" si="34"/>
        <v>0.19186015471359935</v>
      </c>
      <c r="F611">
        <f t="shared" si="34"/>
        <v>0.19737539575223542</v>
      </c>
      <c r="G611" s="15">
        <f t="shared" si="33"/>
        <v>0.19737539575223542</v>
      </c>
    </row>
    <row r="612" spans="2:7" ht="13.5">
      <c r="B612">
        <v>0.8</v>
      </c>
      <c r="C612">
        <f aca="true" t="shared" si="35" ref="C612:F631">NORMDIST($B612,C$29,C$30,0)</f>
        <v>0.2896915527614827</v>
      </c>
      <c r="D612">
        <f t="shared" si="35"/>
        <v>2.0281704130973517E-05</v>
      </c>
      <c r="E612">
        <f t="shared" si="35"/>
        <v>0.19418605498321292</v>
      </c>
      <c r="F612">
        <f t="shared" si="35"/>
        <v>0.18863142478322556</v>
      </c>
      <c r="G612" s="15">
        <f t="shared" si="33"/>
        <v>0.18863142478322556</v>
      </c>
    </row>
    <row r="613" spans="2:7" ht="13.5">
      <c r="B613">
        <v>0.8100000000000005</v>
      </c>
      <c r="C613">
        <f t="shared" si="35"/>
        <v>0.2873688969940282</v>
      </c>
      <c r="D613">
        <f t="shared" si="35"/>
        <v>1.8495347340011135E-05</v>
      </c>
      <c r="E613">
        <f t="shared" si="35"/>
        <v>0.19652049886213663</v>
      </c>
      <c r="F613">
        <f t="shared" si="35"/>
        <v>0.18016218584054466</v>
      </c>
      <c r="G613" s="15">
        <f t="shared" si="33"/>
        <v>0.18016218584054466</v>
      </c>
    </row>
    <row r="614" spans="2:7" ht="13.5">
      <c r="B614">
        <v>0.82</v>
      </c>
      <c r="C614">
        <f t="shared" si="35"/>
        <v>0.2850363584890072</v>
      </c>
      <c r="D614">
        <f t="shared" si="35"/>
        <v>1.685958276645754E-05</v>
      </c>
      <c r="E614">
        <f t="shared" si="35"/>
        <v>0.19886311938727583</v>
      </c>
      <c r="F614">
        <f t="shared" si="35"/>
        <v>0.17196568956672978</v>
      </c>
      <c r="G614" s="15">
        <f t="shared" si="33"/>
        <v>0.17196568956672978</v>
      </c>
    </row>
    <row r="615" spans="2:7" ht="13.5">
      <c r="B615">
        <v>0.83</v>
      </c>
      <c r="C615">
        <f t="shared" si="35"/>
        <v>0.2826944820545802</v>
      </c>
      <c r="D615">
        <f t="shared" si="35"/>
        <v>1.536234223450091E-05</v>
      </c>
      <c r="E615">
        <f t="shared" si="35"/>
        <v>0.20121354273519737</v>
      </c>
      <c r="F615">
        <f t="shared" si="35"/>
        <v>0.16403953693669152</v>
      </c>
      <c r="G615" s="15">
        <f t="shared" si="33"/>
        <v>0.16403953693669152</v>
      </c>
    </row>
    <row r="616" spans="2:7" ht="13.5">
      <c r="B616">
        <v>0.84</v>
      </c>
      <c r="C616">
        <f t="shared" si="35"/>
        <v>0.28034381083962057</v>
      </c>
      <c r="D616">
        <f t="shared" si="35"/>
        <v>1.3992468286540808E-05</v>
      </c>
      <c r="E616">
        <f t="shared" si="35"/>
        <v>0.20357138829075935</v>
      </c>
      <c r="F616">
        <f t="shared" si="35"/>
        <v>0.15638094374915001</v>
      </c>
      <c r="G616" s="15">
        <f t="shared" si="33"/>
        <v>0.15638094374915001</v>
      </c>
    </row>
    <row r="617" spans="2:7" ht="13.5">
      <c r="B617">
        <v>0.8500000000000005</v>
      </c>
      <c r="C617">
        <f t="shared" si="35"/>
        <v>0.2779848861309963</v>
      </c>
      <c r="D617">
        <f t="shared" si="35"/>
        <v>1.2739650357734134E-05</v>
      </c>
      <c r="E617">
        <f t="shared" si="35"/>
        <v>0.2059362687199749</v>
      </c>
      <c r="F617">
        <f t="shared" si="35"/>
        <v>0.14898676517203988</v>
      </c>
      <c r="G617" s="15">
        <f t="shared" si="33"/>
        <v>0.14898676517203988</v>
      </c>
    </row>
    <row r="618" spans="2:7" ht="13.5">
      <c r="B618">
        <v>0.86</v>
      </c>
      <c r="C618">
        <f t="shared" si="35"/>
        <v>0.2756182471534567</v>
      </c>
      <c r="D618">
        <f t="shared" si="35"/>
        <v>1.1594365012714572E-05</v>
      </c>
      <c r="E618">
        <f t="shared" si="35"/>
        <v>0.20830779004710828</v>
      </c>
      <c r="F618">
        <f t="shared" si="35"/>
        <v>0.14185352024956005</v>
      </c>
      <c r="G618" s="15">
        <f t="shared" si="33"/>
        <v>0.14185352024956005</v>
      </c>
    </row>
    <row r="619" spans="2:7" ht="13.5">
      <c r="B619">
        <v>0.87</v>
      </c>
      <c r="C619">
        <f t="shared" si="35"/>
        <v>0.2732444308722162</v>
      </c>
      <c r="D619">
        <f t="shared" si="35"/>
        <v>1.0547820019202607E-05</v>
      </c>
      <c r="E619">
        <f t="shared" si="35"/>
        <v>0.2106855517360153</v>
      </c>
      <c r="F619">
        <f t="shared" si="35"/>
        <v>0.13497741628297014</v>
      </c>
      <c r="G619" s="15">
        <f t="shared" si="33"/>
        <v>0.13497741628297014</v>
      </c>
    </row>
    <row r="620" spans="2:7" ht="13.5">
      <c r="B620">
        <v>0.88</v>
      </c>
      <c r="C620">
        <f t="shared" si="35"/>
        <v>0.270863971798338</v>
      </c>
      <c r="D620">
        <f t="shared" si="35"/>
        <v>9.591902043105042E-06</v>
      </c>
      <c r="E620">
        <f t="shared" si="35"/>
        <v>0.2130691467757178</v>
      </c>
      <c r="F620">
        <f t="shared" si="35"/>
        <v>0.1283543730019236</v>
      </c>
      <c r="G620" s="15">
        <f t="shared" si="33"/>
        <v>0.1283543730019236</v>
      </c>
    </row>
    <row r="621" spans="2:7" ht="13.5">
      <c r="B621">
        <v>0.89</v>
      </c>
      <c r="C621">
        <f t="shared" si="35"/>
        <v>0.26847740179700236</v>
      </c>
      <c r="D621">
        <f t="shared" si="35"/>
        <v>8.719127759343272E-06</v>
      </c>
      <c r="E621">
        <f t="shared" si="35"/>
        <v>0.2154581617702197</v>
      </c>
      <c r="F621">
        <f t="shared" si="35"/>
        <v>0.12198004644795689</v>
      </c>
      <c r="G621" s="15">
        <f t="shared" si="33"/>
        <v>0.12198004644795689</v>
      </c>
    </row>
    <row r="622" spans="2:7" ht="13.5">
      <c r="B622">
        <v>0.9</v>
      </c>
      <c r="C622">
        <f t="shared" si="35"/>
        <v>0.2660852498987548</v>
      </c>
      <c r="D622">
        <f t="shared" si="35"/>
        <v>7.922598182064149E-06</v>
      </c>
      <c r="E622">
        <f t="shared" si="35"/>
        <v>0.2178521770325505</v>
      </c>
      <c r="F622">
        <f t="shared" si="35"/>
        <v>0.1158498524967731</v>
      </c>
      <c r="G622" s="15">
        <f t="shared" si="33"/>
        <v>0.1158498524967731</v>
      </c>
    </row>
    <row r="623" spans="2:7" ht="13.5">
      <c r="B623">
        <v>0.91</v>
      </c>
      <c r="C623">
        <f t="shared" si="35"/>
        <v>0.26368804211381813</v>
      </c>
      <c r="D623">
        <f t="shared" si="35"/>
        <v>7.195956027042494E-06</v>
      </c>
      <c r="E623">
        <f t="shared" si="35"/>
        <v>0.2202507666830333</v>
      </c>
      <c r="F623">
        <f t="shared" si="35"/>
        <v>0.10995898995106795</v>
      </c>
      <c r="G623" s="15">
        <f t="shared" si="33"/>
        <v>0.10995898995106795</v>
      </c>
    </row>
    <row r="624" spans="2:7" ht="13.5">
      <c r="B624">
        <v>0.92</v>
      </c>
      <c r="C624">
        <f t="shared" si="35"/>
        <v>0.2612863012495531</v>
      </c>
      <c r="D624">
        <f t="shared" si="35"/>
        <v>6.5333459279865495E-06</v>
      </c>
      <c r="E624">
        <f t="shared" si="35"/>
        <v>0.2226534987517611</v>
      </c>
      <c r="F624">
        <f t="shared" si="35"/>
        <v>0.1043024631408465</v>
      </c>
      <c r="G624" s="15">
        <f t="shared" si="33"/>
        <v>0.1043024631408465</v>
      </c>
    </row>
    <row r="625" spans="2:7" ht="13.5">
      <c r="B625">
        <v>0.93</v>
      </c>
      <c r="C625">
        <f t="shared" si="35"/>
        <v>0.2588805467311488</v>
      </c>
      <c r="D625">
        <f t="shared" si="35"/>
        <v>5.929377337090545E-06</v>
      </c>
      <c r="E625">
        <f t="shared" si="35"/>
        <v>0.22505993528526969</v>
      </c>
      <c r="F625">
        <f t="shared" si="35"/>
        <v>0.09887510397342553</v>
      </c>
      <c r="G625" s="15">
        <f t="shared" si="33"/>
        <v>0.09887510397342553</v>
      </c>
    </row>
    <row r="626" spans="2:7" ht="13.5">
      <c r="B626">
        <v>0.94</v>
      </c>
      <c r="C626">
        <f t="shared" si="35"/>
        <v>0.25647129442562033</v>
      </c>
      <c r="D626">
        <f t="shared" si="35"/>
        <v>5.379089948543046E-06</v>
      </c>
      <c r="E626">
        <f t="shared" si="35"/>
        <v>0.22746963245738586</v>
      </c>
      <c r="F626">
        <f t="shared" si="35"/>
        <v>0.09367159338058452</v>
      </c>
      <c r="G626" s="15">
        <f t="shared" si="33"/>
        <v>0.09367159338058452</v>
      </c>
    </row>
    <row r="627" spans="2:7" ht="13.5">
      <c r="B627">
        <v>0.95</v>
      </c>
      <c r="C627">
        <f t="shared" si="35"/>
        <v>0.25405905646918897</v>
      </c>
      <c r="D627">
        <f t="shared" si="35"/>
        <v>4.8779214917867035E-06</v>
      </c>
      <c r="E627">
        <f t="shared" si="35"/>
        <v>0.229882140684233</v>
      </c>
      <c r="F627">
        <f t="shared" si="35"/>
        <v>0.08868648211557867</v>
      </c>
      <c r="G627" s="15">
        <f t="shared" si="33"/>
        <v>0.08868648211557867</v>
      </c>
    </row>
    <row r="628" spans="2:7" ht="13.5">
      <c r="B628">
        <v>0.96</v>
      </c>
      <c r="C628">
        <f t="shared" si="35"/>
        <v>0.2516443410981171</v>
      </c>
      <c r="D628">
        <f t="shared" si="35"/>
        <v>4.421677749136842E-06</v>
      </c>
      <c r="E628">
        <f t="shared" si="35"/>
        <v>0.23229700474336615</v>
      </c>
      <c r="F628">
        <f t="shared" si="35"/>
        <v>0.08391421085794395</v>
      </c>
      <c r="G628" s="15">
        <f t="shared" si="33"/>
        <v>0.08391421085794395</v>
      </c>
    </row>
    <row r="629" spans="2:7" ht="13.5">
      <c r="B629">
        <v>0.97</v>
      </c>
      <c r="C629">
        <f t="shared" si="35"/>
        <v>0.24922765248306591</v>
      </c>
      <c r="D629">
        <f t="shared" si="35"/>
        <v>4.006504659896999E-06</v>
      </c>
      <c r="E629">
        <f t="shared" si="35"/>
        <v>0.2347137638970118</v>
      </c>
      <c r="F629">
        <f t="shared" si="35"/>
        <v>0.07934912958916861</v>
      </c>
      <c r="G629" s="15">
        <f t="shared" si="33"/>
        <v>0.07934912958916861</v>
      </c>
    </row>
    <row r="630" spans="2:7" ht="13.5">
      <c r="B630">
        <v>0.98</v>
      </c>
      <c r="C630">
        <f t="shared" si="35"/>
        <v>0.2468094905670427</v>
      </c>
      <c r="D630">
        <f t="shared" si="35"/>
        <v>3.6288623803640603E-06</v>
      </c>
      <c r="E630">
        <f t="shared" si="35"/>
        <v>0.23713195201937956</v>
      </c>
      <c r="F630">
        <f t="shared" si="35"/>
        <v>0.0749855162073633</v>
      </c>
      <c r="G630" s="15">
        <f t="shared" si="33"/>
        <v>0.0749855162073633</v>
      </c>
    </row>
    <row r="631" spans="2:7" ht="13.5">
      <c r="B631">
        <v>0.99</v>
      </c>
      <c r="C631">
        <f t="shared" si="35"/>
        <v>0.24439035090699954</v>
      </c>
      <c r="D631">
        <f t="shared" si="35"/>
        <v>3.285501176090142E-06</v>
      </c>
      <c r="E631">
        <f t="shared" si="35"/>
        <v>0.23955109772801333</v>
      </c>
      <c r="F631">
        <f t="shared" si="35"/>
        <v>0.07081759435400298</v>
      </c>
      <c r="G631" s="15">
        <f t="shared" si="33"/>
        <v>0.07081759435400298</v>
      </c>
    </row>
    <row r="632" spans="1:7" ht="13.5">
      <c r="A632">
        <f>B632</f>
        <v>1</v>
      </c>
      <c r="B632">
        <v>1</v>
      </c>
      <c r="C632">
        <f aca="true" t="shared" si="36" ref="C632:F651">NORMDIST($B632,C$29,C$30,0)</f>
        <v>0.24197072451914334</v>
      </c>
      <c r="D632">
        <f t="shared" si="36"/>
        <v>2.9734390294685954E-06</v>
      </c>
      <c r="E632">
        <f t="shared" si="36"/>
        <v>0.24197072451914334</v>
      </c>
      <c r="F632">
        <f t="shared" si="36"/>
        <v>0.06683955043062065</v>
      </c>
      <c r="G632" s="15">
        <f t="shared" si="33"/>
        <v>0.06683955043062065</v>
      </c>
    </row>
    <row r="633" spans="2:7" ht="13.5">
      <c r="B633">
        <v>1.01</v>
      </c>
      <c r="C633">
        <f t="shared" si="36"/>
        <v>0.23955109772801333</v>
      </c>
      <c r="D633">
        <f t="shared" si="36"/>
        <v>2.6899408521388887E-06</v>
      </c>
      <c r="E633">
        <f t="shared" si="36"/>
        <v>0.24439035090699954</v>
      </c>
      <c r="F633">
        <f t="shared" si="36"/>
        <v>0.06304554978798602</v>
      </c>
      <c r="G633" s="15">
        <f t="shared" si="33"/>
        <v>0.06304554978798602</v>
      </c>
    </row>
    <row r="634" spans="2:7" ht="13.5">
      <c r="B634">
        <v>1.02</v>
      </c>
      <c r="C634">
        <f t="shared" si="36"/>
        <v>0.23713195201937956</v>
      </c>
      <c r="D634">
        <f t="shared" si="36"/>
        <v>2.4324991978626357E-06</v>
      </c>
      <c r="E634">
        <f t="shared" si="36"/>
        <v>0.2468094905670427</v>
      </c>
      <c r="F634">
        <f t="shared" si="36"/>
        <v>0.05942975207478453</v>
      </c>
      <c r="G634" s="15">
        <f t="shared" si="33"/>
        <v>0.05942975207478453</v>
      </c>
    </row>
    <row r="635" spans="2:7" ht="13.5">
      <c r="B635">
        <v>1.03</v>
      </c>
      <c r="C635">
        <f t="shared" si="36"/>
        <v>0.2347137638970118</v>
      </c>
      <c r="D635">
        <f t="shared" si="36"/>
        <v>2.198816377416402E-06</v>
      </c>
      <c r="E635">
        <f t="shared" si="36"/>
        <v>0.24922765248306591</v>
      </c>
      <c r="F635">
        <f t="shared" si="36"/>
        <v>0.05598632573710726</v>
      </c>
      <c r="G635" s="15">
        <f t="shared" si="33"/>
        <v>0.05598632573710726</v>
      </c>
    </row>
    <row r="636" spans="2:7" ht="13.5">
      <c r="B636">
        <v>1.04</v>
      </c>
      <c r="C636">
        <f t="shared" si="36"/>
        <v>0.23229700474336615</v>
      </c>
      <c r="D636">
        <f t="shared" si="36"/>
        <v>1.9867878826798236E-06</v>
      </c>
      <c r="E636">
        <f t="shared" si="36"/>
        <v>0.2516443410981171</v>
      </c>
      <c r="F636">
        <f t="shared" si="36"/>
        <v>0.0527094616641603</v>
      </c>
      <c r="G636" s="15">
        <f t="shared" si="33"/>
        <v>0.0527094616641603</v>
      </c>
    </row>
    <row r="637" spans="2:7" ht="13.5">
      <c r="B637">
        <v>1.05</v>
      </c>
      <c r="C637">
        <f t="shared" si="36"/>
        <v>0.229882140684233</v>
      </c>
      <c r="D637">
        <f t="shared" si="36"/>
        <v>1.794487032476667E-06</v>
      </c>
      <c r="E637">
        <f t="shared" si="36"/>
        <v>0.25405905646918897</v>
      </c>
      <c r="F637">
        <f t="shared" si="36"/>
        <v>0.049593385979488334</v>
      </c>
      <c r="G637" s="15">
        <f t="shared" si="33"/>
        <v>0.049593385979488334</v>
      </c>
    </row>
    <row r="638" spans="2:7" ht="13.5">
      <c r="B638">
        <v>1.06</v>
      </c>
      <c r="C638">
        <f t="shared" si="36"/>
        <v>0.22746963245738586</v>
      </c>
      <c r="D638">
        <f t="shared" si="36"/>
        <v>1.6201507578562687E-06</v>
      </c>
      <c r="E638">
        <f t="shared" si="36"/>
        <v>0.25647129442562033</v>
      </c>
      <c r="F638">
        <f t="shared" si="36"/>
        <v>0.0466323719806748</v>
      </c>
      <c r="G638" s="15">
        <f t="shared" si="33"/>
        <v>0.0466323719806748</v>
      </c>
    </row>
    <row r="639" spans="2:7" ht="13.5">
      <c r="B639">
        <v>1.07</v>
      </c>
      <c r="C639">
        <f t="shared" si="36"/>
        <v>0.22505993528526963</v>
      </c>
      <c r="D639">
        <f t="shared" si="36"/>
        <v>1.4621664493906926E-06</v>
      </c>
      <c r="E639">
        <f t="shared" si="36"/>
        <v>0.25888054673114885</v>
      </c>
      <c r="F639">
        <f t="shared" si="36"/>
        <v>0.04382075123392135</v>
      </c>
      <c r="G639" s="15">
        <f t="shared" si="33"/>
        <v>0.04382075123392135</v>
      </c>
    </row>
    <row r="640" spans="2:7" ht="13.5">
      <c r="B640">
        <v>1.08</v>
      </c>
      <c r="C640">
        <f t="shared" si="36"/>
        <v>0.2226534987517611</v>
      </c>
      <c r="D640">
        <f t="shared" si="36"/>
        <v>1.3190597937150431E-06</v>
      </c>
      <c r="E640">
        <f t="shared" si="36"/>
        <v>0.2612863012495531</v>
      </c>
      <c r="F640">
        <f t="shared" si="36"/>
        <v>0.04115292383311818</v>
      </c>
      <c r="G640" s="15">
        <f t="shared" si="33"/>
        <v>0.04115292383311818</v>
      </c>
    </row>
    <row r="641" spans="2:7" ht="13.5">
      <c r="B641">
        <v>1.09</v>
      </c>
      <c r="C641">
        <f t="shared" si="36"/>
        <v>0.22025076668303323</v>
      </c>
      <c r="D641">
        <f t="shared" si="36"/>
        <v>1.1894835309615526E-06</v>
      </c>
      <c r="E641">
        <f t="shared" si="36"/>
        <v>0.2636880421138182</v>
      </c>
      <c r="F641">
        <f t="shared" si="36"/>
        <v>0.03862336783598795</v>
      </c>
      <c r="G641" s="15">
        <f t="shared" si="33"/>
        <v>0.03862336783598795</v>
      </c>
    </row>
    <row r="642" spans="2:7" ht="13.5">
      <c r="B642">
        <v>1.1</v>
      </c>
      <c r="C642">
        <f t="shared" si="36"/>
        <v>0.2178521770325505</v>
      </c>
      <c r="D642">
        <f t="shared" si="36"/>
        <v>1.0722070689395227E-06</v>
      </c>
      <c r="E642">
        <f t="shared" si="36"/>
        <v>0.2660852498987548</v>
      </c>
      <c r="F642">
        <f t="shared" si="36"/>
        <v>0.03622664789262114</v>
      </c>
      <c r="G642" s="15">
        <f t="shared" si="33"/>
        <v>0.03622664789262114</v>
      </c>
    </row>
    <row r="643" spans="2:7" ht="13.5">
      <c r="B643">
        <v>1.11</v>
      </c>
      <c r="C643">
        <f t="shared" si="36"/>
        <v>0.21545816177021965</v>
      </c>
      <c r="D643">
        <f t="shared" si="36"/>
        <v>9.66106893899931E-07</v>
      </c>
      <c r="E643">
        <f t="shared" si="36"/>
        <v>0.26847740179700236</v>
      </c>
      <c r="F643">
        <f t="shared" si="36"/>
        <v>0.03395742308421404</v>
      </c>
      <c r="G643" s="15">
        <f t="shared" si="33"/>
        <v>0.03395742308421404</v>
      </c>
    </row>
    <row r="644" spans="2:7" ht="13.5">
      <c r="B644">
        <v>1.12</v>
      </c>
      <c r="C644">
        <f t="shared" si="36"/>
        <v>0.2130691467757178</v>
      </c>
      <c r="D644">
        <f t="shared" si="36"/>
        <v>8.701577215030216E-07</v>
      </c>
      <c r="E644">
        <f t="shared" si="36"/>
        <v>0.270863971798338</v>
      </c>
      <c r="F644">
        <f t="shared" si="36"/>
        <v>0.03181045399207859</v>
      </c>
      <c r="G644" s="15">
        <f t="shared" si="33"/>
        <v>0.03181045399207859</v>
      </c>
    </row>
    <row r="645" spans="2:7" ht="13.5">
      <c r="B645">
        <v>1.13</v>
      </c>
      <c r="C645">
        <f t="shared" si="36"/>
        <v>0.2106855517360153</v>
      </c>
      <c r="D645">
        <f t="shared" si="36"/>
        <v>7.834243351869632E-07</v>
      </c>
      <c r="E645">
        <f t="shared" si="36"/>
        <v>0.2732444308722162</v>
      </c>
      <c r="F645">
        <f t="shared" si="36"/>
        <v>0.029780609019012996</v>
      </c>
      <c r="G645" s="15">
        <f aca="true" t="shared" si="37" ref="G645:G708">F645</f>
        <v>0.029780609019012996</v>
      </c>
    </row>
    <row r="646" spans="2:7" ht="13.5">
      <c r="B646">
        <v>1.14</v>
      </c>
      <c r="C646">
        <f t="shared" si="36"/>
        <v>0.20830779004710834</v>
      </c>
      <c r="D646">
        <f t="shared" si="36"/>
        <v>7.050540625228112E-07</v>
      </c>
      <c r="E646">
        <f t="shared" si="36"/>
        <v>0.2756182471534566</v>
      </c>
      <c r="F646">
        <f t="shared" si="36"/>
        <v>0.02786286998691206</v>
      </c>
      <c r="G646" s="15">
        <f t="shared" si="37"/>
        <v>0.02786286998691206</v>
      </c>
    </row>
    <row r="647" spans="2:7" ht="13.5">
      <c r="B647">
        <v>1.15</v>
      </c>
      <c r="C647">
        <f t="shared" si="36"/>
        <v>0.20593626871997475</v>
      </c>
      <c r="D647">
        <f t="shared" si="36"/>
        <v>6.342698433431951E-07</v>
      </c>
      <c r="E647">
        <f t="shared" si="36"/>
        <v>0.2779848861309964</v>
      </c>
      <c r="F647">
        <f t="shared" si="36"/>
        <v>0.02605233703605653</v>
      </c>
      <c r="G647" s="15">
        <f t="shared" si="37"/>
        <v>0.02605233703605653</v>
      </c>
    </row>
    <row r="648" spans="2:7" ht="13.5">
      <c r="B648">
        <v>1.16</v>
      </c>
      <c r="C648">
        <f t="shared" si="36"/>
        <v>0.2035713882907594</v>
      </c>
      <c r="D648">
        <f t="shared" si="36"/>
        <v>5.703638464567951E-07</v>
      </c>
      <c r="E648">
        <f t="shared" si="36"/>
        <v>0.2803438108396205</v>
      </c>
      <c r="F648">
        <f t="shared" si="36"/>
        <v>0.024344232852860036</v>
      </c>
      <c r="G648" s="15">
        <f t="shared" si="37"/>
        <v>0.024344232852860036</v>
      </c>
    </row>
    <row r="649" spans="2:7" ht="13.5">
      <c r="B649">
        <v>1.17</v>
      </c>
      <c r="C649">
        <f t="shared" si="36"/>
        <v>0.20121354273519737</v>
      </c>
      <c r="D649">
        <f t="shared" si="36"/>
        <v>5.126915946149186E-07</v>
      </c>
      <c r="E649">
        <f t="shared" si="36"/>
        <v>0.2826944820545802</v>
      </c>
      <c r="F649">
        <f t="shared" si="36"/>
        <v>0.02273390625397766</v>
      </c>
      <c r="G649" s="15">
        <f t="shared" si="37"/>
        <v>0.02273390625397766</v>
      </c>
    </row>
    <row r="650" spans="2:7" ht="13.5">
      <c r="B650">
        <v>1.18</v>
      </c>
      <c r="C650">
        <f t="shared" si="36"/>
        <v>0.19886311938727588</v>
      </c>
      <c r="D650">
        <f t="shared" si="36"/>
        <v>4.606665600878437E-07</v>
      </c>
      <c r="E650">
        <f t="shared" si="36"/>
        <v>0.28503635848900716</v>
      </c>
      <c r="F650">
        <f t="shared" si="36"/>
        <v>0.021216835155596823</v>
      </c>
      <c r="G650" s="15">
        <f t="shared" si="37"/>
        <v>0.021216835155596823</v>
      </c>
    </row>
    <row r="651" spans="2:7" ht="13.5">
      <c r="B651">
        <v>1.19</v>
      </c>
      <c r="C651">
        <f t="shared" si="36"/>
        <v>0.19652049886213652</v>
      </c>
      <c r="D651">
        <f t="shared" si="36"/>
        <v>4.1375519574393094E-07</v>
      </c>
      <c r="E651">
        <f t="shared" si="36"/>
        <v>0.28736889699402823</v>
      </c>
      <c r="F651">
        <f t="shared" si="36"/>
        <v>0.019788628957449934</v>
      </c>
      <c r="G651" s="15">
        <f t="shared" si="37"/>
        <v>0.019788628957449934</v>
      </c>
    </row>
    <row r="652" spans="2:7" ht="13.5">
      <c r="B652">
        <v>1.2</v>
      </c>
      <c r="C652">
        <f aca="true" t="shared" si="38" ref="C652:F671">NORMDIST($B652,C$29,C$30,0)</f>
        <v>0.19418605498321292</v>
      </c>
      <c r="D652">
        <f t="shared" si="38"/>
        <v>3.714723689110579E-07</v>
      </c>
      <c r="E652">
        <f t="shared" si="38"/>
        <v>0.2896915527614827</v>
      </c>
      <c r="F652">
        <f t="shared" si="38"/>
        <v>0.01844503037161701</v>
      </c>
      <c r="G652" s="15">
        <f t="shared" si="37"/>
        <v>0.01844503037161701</v>
      </c>
    </row>
    <row r="653" spans="2:7" ht="13.5">
      <c r="B653">
        <v>1.21</v>
      </c>
      <c r="C653">
        <f t="shared" si="38"/>
        <v>0.19186015471359935</v>
      </c>
      <c r="D653">
        <f t="shared" si="38"/>
        <v>3.333771675444565E-07</v>
      </c>
      <c r="E653">
        <f t="shared" si="38"/>
        <v>0.29200377952914136</v>
      </c>
      <c r="F653">
        <f t="shared" si="38"/>
        <v>0.017181916726534952</v>
      </c>
      <c r="G653" s="15">
        <f t="shared" si="37"/>
        <v>0.017181916726534952</v>
      </c>
    </row>
    <row r="654" spans="2:7" ht="13.5">
      <c r="B654">
        <v>1.22</v>
      </c>
      <c r="C654">
        <f t="shared" si="38"/>
        <v>0.1895431580916402</v>
      </c>
      <c r="D654">
        <f t="shared" si="38"/>
        <v>2.990690503343199E-07</v>
      </c>
      <c r="E654">
        <f t="shared" si="38"/>
        <v>0.2943050297883251</v>
      </c>
      <c r="F654">
        <f t="shared" si="38"/>
        <v>0.015995300776808916</v>
      </c>
      <c r="G654" s="15">
        <f t="shared" si="37"/>
        <v>0.015995300776808916</v>
      </c>
    </row>
    <row r="655" spans="2:7" ht="13.5">
      <c r="B655">
        <v>1.23</v>
      </c>
      <c r="C655">
        <f t="shared" si="38"/>
        <v>0.18723541817072953</v>
      </c>
      <c r="D655">
        <f t="shared" si="38"/>
        <v>2.68184314367095E-07</v>
      </c>
      <c r="E655">
        <f t="shared" si="38"/>
        <v>0.29659475499381566</v>
      </c>
      <c r="F655">
        <f t="shared" si="38"/>
        <v>0.014881331049439644</v>
      </c>
      <c r="G655" s="15">
        <f t="shared" si="37"/>
        <v>0.014881331049439644</v>
      </c>
    </row>
    <row r="656" spans="2:7" ht="13.5">
      <c r="B656">
        <v>1.24</v>
      </c>
      <c r="C656">
        <f t="shared" si="38"/>
        <v>0.18493728096330528</v>
      </c>
      <c r="D656">
        <f t="shared" si="38"/>
        <v>2.4039285581256456E-07</v>
      </c>
      <c r="E656">
        <f t="shared" si="38"/>
        <v>0.2988724057759527</v>
      </c>
      <c r="F656">
        <f t="shared" si="38"/>
        <v>0.013836291756951263</v>
      </c>
      <c r="G656" s="15">
        <f t="shared" si="37"/>
        <v>0.013836291756951263</v>
      </c>
    </row>
    <row r="657" spans="2:7" ht="13.5">
      <c r="B657">
        <v>1.25</v>
      </c>
      <c r="C657">
        <f t="shared" si="38"/>
        <v>0.1826490853890219</v>
      </c>
      <c r="D657">
        <f t="shared" si="38"/>
        <v>2.153952008508655E-07</v>
      </c>
      <c r="E657">
        <f t="shared" si="38"/>
        <v>0.3011374321548044</v>
      </c>
      <c r="F657">
        <f t="shared" si="38"/>
        <v>0.012856602307634869</v>
      </c>
      <c r="G657" s="15">
        <f t="shared" si="37"/>
        <v>0.012856602307634869</v>
      </c>
    </row>
    <row r="658" spans="2:7" ht="13.5">
      <c r="B658">
        <v>1.26</v>
      </c>
      <c r="C658">
        <f t="shared" si="38"/>
        <v>0.1803711632270803</v>
      </c>
      <c r="D658">
        <f t="shared" si="38"/>
        <v>1.9291978568546766E-07</v>
      </c>
      <c r="E658">
        <f t="shared" si="38"/>
        <v>0.3033892837563001</v>
      </c>
      <c r="F658">
        <f t="shared" si="38"/>
        <v>0.011938816442728917</v>
      </c>
      <c r="G658" s="15">
        <f t="shared" si="37"/>
        <v>0.011938816442728917</v>
      </c>
    </row>
    <row r="659" spans="2:7" ht="13.5">
      <c r="B659">
        <v>1.27</v>
      </c>
      <c r="C659">
        <f t="shared" si="38"/>
        <v>0.17810383907269356</v>
      </c>
      <c r="D659">
        <f t="shared" si="38"/>
        <v>1.7272046601561973E-07</v>
      </c>
      <c r="E659">
        <f t="shared" si="38"/>
        <v>0.3056274100302099</v>
      </c>
      <c r="F659">
        <f t="shared" si="38"/>
        <v>0.011079621029845027</v>
      </c>
      <c r="G659" s="15">
        <f t="shared" si="37"/>
        <v>0.011079621029845027</v>
      </c>
    </row>
    <row r="660" spans="2:7" ht="13.5">
      <c r="B660">
        <v>1.28</v>
      </c>
      <c r="C660">
        <f t="shared" si="38"/>
        <v>0.17584743029766234</v>
      </c>
      <c r="D660">
        <f t="shared" si="38"/>
        <v>1.5457423777045755E-07</v>
      </c>
      <c r="E660">
        <f t="shared" si="38"/>
        <v>0.3078512604698529</v>
      </c>
      <c r="F660">
        <f t="shared" si="38"/>
        <v>0.01027583454133141</v>
      </c>
      <c r="G660" s="15">
        <f t="shared" si="37"/>
        <v>0.01027583454133141</v>
      </c>
    </row>
    <row r="661" spans="2:7" ht="13.5">
      <c r="B661">
        <v>1.29</v>
      </c>
      <c r="C661">
        <f t="shared" si="38"/>
        <v>0.17360224701503296</v>
      </c>
      <c r="D661">
        <f t="shared" si="38"/>
        <v>1.3827915224224794E-07</v>
      </c>
      <c r="E661">
        <f t="shared" si="38"/>
        <v>0.3100602848334161</v>
      </c>
      <c r="F661">
        <f t="shared" si="38"/>
        <v>0.009524405245554524</v>
      </c>
      <c r="G661" s="15">
        <f t="shared" si="37"/>
        <v>0.009524405245554524</v>
      </c>
    </row>
    <row r="662" spans="2:7" ht="13.5">
      <c r="B662">
        <v>1.3</v>
      </c>
      <c r="C662">
        <f t="shared" si="38"/>
        <v>0.17136859204780733</v>
      </c>
      <c r="D662">
        <f t="shared" si="38"/>
        <v>1.2365241000331712E-07</v>
      </c>
      <c r="E662">
        <f t="shared" si="38"/>
        <v>0.3122539333667612</v>
      </c>
      <c r="F662">
        <f t="shared" si="38"/>
        <v>0.008822409138284412</v>
      </c>
      <c r="G662" s="15">
        <f t="shared" si="37"/>
        <v>0.008822409138284412</v>
      </c>
    </row>
    <row r="663" spans="2:7" ht="13.5">
      <c r="B663">
        <v>1.31</v>
      </c>
      <c r="C663">
        <f t="shared" si="38"/>
        <v>0.16914676090167238</v>
      </c>
      <c r="D663">
        <f t="shared" si="38"/>
        <v>1.105286191549943E-07</v>
      </c>
      <c r="E663">
        <f t="shared" si="38"/>
        <v>0.3144316570275973</v>
      </c>
      <c r="F663">
        <f t="shared" si="38"/>
        <v>0.008167047640499803</v>
      </c>
      <c r="G663" s="15">
        <f t="shared" si="37"/>
        <v>0.008167047640499803</v>
      </c>
    </row>
    <row r="664" spans="2:7" ht="13.5">
      <c r="B664">
        <v>1.32</v>
      </c>
      <c r="C664">
        <f t="shared" si="38"/>
        <v>0.16693704174171378</v>
      </c>
      <c r="D664">
        <f t="shared" si="38"/>
        <v>9.875820454220844E-08</v>
      </c>
      <c r="E664">
        <f t="shared" si="38"/>
        <v>0.31659290771089277</v>
      </c>
      <c r="F664">
        <f t="shared" si="38"/>
        <v>0.007555645087996896</v>
      </c>
      <c r="G664" s="15">
        <f t="shared" si="37"/>
        <v>0.007555645087996896</v>
      </c>
    </row>
    <row r="665" spans="2:7" ht="13.5">
      <c r="B665">
        <v>1.33</v>
      </c>
      <c r="C665">
        <f t="shared" si="38"/>
        <v>0.16473971537307677</v>
      </c>
      <c r="D665">
        <f t="shared" si="38"/>
        <v>8.820595557874615E-08</v>
      </c>
      <c r="E665">
        <f t="shared" si="38"/>
        <v>0.3187371384754015</v>
      </c>
      <c r="F665">
        <f t="shared" si="38"/>
        <v>0.006985646037198616</v>
      </c>
      <c r="G665" s="15">
        <f t="shared" si="37"/>
        <v>0.006985646037198616</v>
      </c>
    </row>
    <row r="666" spans="2:7" ht="13.5">
      <c r="B666">
        <v>1.34</v>
      </c>
      <c r="C666">
        <f t="shared" si="38"/>
        <v>0.1625550552255341</v>
      </c>
      <c r="D666">
        <f t="shared" si="38"/>
        <v>7.8749701269997E-08</v>
      </c>
      <c r="E666">
        <f t="shared" si="38"/>
        <v>0.32086380377117246</v>
      </c>
      <c r="F666">
        <f t="shared" si="38"/>
        <v>0.00645461241053055</v>
      </c>
      <c r="G666" s="15">
        <f t="shared" si="37"/>
        <v>0.00645461241053055</v>
      </c>
    </row>
    <row r="667" spans="2:7" ht="13.5">
      <c r="B667">
        <v>1.35</v>
      </c>
      <c r="C667">
        <f t="shared" si="38"/>
        <v>0.16038332734191957</v>
      </c>
      <c r="D667">
        <f t="shared" si="38"/>
        <v>7.027910189640867E-08</v>
      </c>
      <c r="E667">
        <f t="shared" si="38"/>
        <v>0.3229723596679143</v>
      </c>
      <c r="F667">
        <f t="shared" si="38"/>
        <v>0.00596022050366211</v>
      </c>
      <c r="G667" s="15">
        <f t="shared" si="37"/>
        <v>0.00596022050366211</v>
      </c>
    </row>
    <row r="668" spans="2:7" ht="13.5">
      <c r="B668">
        <v>1.36</v>
      </c>
      <c r="C668">
        <f t="shared" si="38"/>
        <v>0.158224790370383</v>
      </c>
      <c r="D668">
        <f t="shared" si="38"/>
        <v>6.269454763583913E-08</v>
      </c>
      <c r="E668">
        <f t="shared" si="38"/>
        <v>0.3250622640840821</v>
      </c>
      <c r="F668">
        <f t="shared" si="38"/>
        <v>0.005500257875817832</v>
      </c>
      <c r="G668" s="15">
        <f t="shared" si="37"/>
        <v>0.005500257875817832</v>
      </c>
    </row>
    <row r="669" spans="2:7" ht="13.5">
      <c r="B669">
        <v>1.37</v>
      </c>
      <c r="C669">
        <f t="shared" si="38"/>
        <v>0.1560796955604208</v>
      </c>
      <c r="D669">
        <f t="shared" si="38"/>
        <v>5.5906155160309294E-08</v>
      </c>
      <c r="E669">
        <f t="shared" si="38"/>
        <v>0.32713297701655447</v>
      </c>
      <c r="F669">
        <f t="shared" si="38"/>
        <v>0.0050726201432494235</v>
      </c>
      <c r="G669" s="15">
        <f t="shared" si="37"/>
        <v>0.0050726201432494235</v>
      </c>
    </row>
    <row r="670" spans="2:7" ht="13.5">
      <c r="B670">
        <v>1.38</v>
      </c>
      <c r="C670">
        <f t="shared" si="38"/>
        <v>0.1539482867626337</v>
      </c>
      <c r="D670">
        <f t="shared" si="38"/>
        <v>4.983285394590197E-08</v>
      </c>
      <c r="E670">
        <f t="shared" si="38"/>
        <v>0.3291839607707647</v>
      </c>
      <c r="F670">
        <f t="shared" si="38"/>
        <v>0.004675307694834133</v>
      </c>
      <c r="G670" s="15">
        <f t="shared" si="37"/>
        <v>0.004675307694834133</v>
      </c>
    </row>
    <row r="671" spans="2:7" ht="13.5">
      <c r="B671">
        <v>1.39</v>
      </c>
      <c r="C671">
        <f t="shared" si="38"/>
        <v>0.15183080043216168</v>
      </c>
      <c r="D671">
        <f t="shared" si="38"/>
        <v>4.440155468715818E-08</v>
      </c>
      <c r="E671">
        <f t="shared" si="38"/>
        <v>0.33121468019115285</v>
      </c>
      <c r="F671">
        <f t="shared" si="38"/>
        <v>0.0043064223476342095</v>
      </c>
      <c r="G671" s="15">
        <f t="shared" si="37"/>
        <v>0.0043064223476342095</v>
      </c>
    </row>
    <row r="672" spans="2:7" ht="13.5">
      <c r="B672">
        <v>1.4</v>
      </c>
      <c r="C672">
        <f aca="true" t="shared" si="39" ref="C672:F691">NORMDIST($B672,C$29,C$30,0)</f>
        <v>0.14972746563574485</v>
      </c>
      <c r="D672">
        <f t="shared" si="39"/>
        <v>3.9546392812489344E-08</v>
      </c>
      <c r="E672">
        <f t="shared" si="39"/>
        <v>0.3332246028917996</v>
      </c>
      <c r="F672">
        <f t="shared" si="39"/>
        <v>0.003964163959123648</v>
      </c>
      <c r="G672" s="15">
        <f t="shared" si="37"/>
        <v>0.003964163959123648</v>
      </c>
    </row>
    <row r="673" spans="2:7" ht="13.5">
      <c r="B673">
        <v>1.41</v>
      </c>
      <c r="C673">
        <f t="shared" si="39"/>
        <v>0.1476385040623557</v>
      </c>
      <c r="D673">
        <f t="shared" si="39"/>
        <v>3.520804065797156E-08</v>
      </c>
      <c r="E673">
        <f t="shared" si="39"/>
        <v>0.33521319948710604</v>
      </c>
      <c r="F673">
        <f t="shared" si="39"/>
        <v>0.0036468270116668737</v>
      </c>
      <c r="G673" s="15">
        <f t="shared" si="37"/>
        <v>0.0036468270116668737</v>
      </c>
    </row>
    <row r="674" spans="2:7" ht="13.5">
      <c r="B674">
        <v>1.42</v>
      </c>
      <c r="C674">
        <f t="shared" si="39"/>
        <v>0.14556413003734758</v>
      </c>
      <c r="D674">
        <f t="shared" si="39"/>
        <v>3.133308237626514E-08</v>
      </c>
      <c r="E674">
        <f t="shared" si="39"/>
        <v>0.3371799438223805</v>
      </c>
      <c r="F674">
        <f t="shared" si="39"/>
        <v>0.0033527971837259527</v>
      </c>
      <c r="G674" s="15">
        <f t="shared" si="37"/>
        <v>0.0033527971837259527</v>
      </c>
    </row>
    <row r="675" spans="2:7" ht="13.5">
      <c r="B675">
        <v>1.43</v>
      </c>
      <c r="C675">
        <f t="shared" si="39"/>
        <v>0.1435045505400624</v>
      </c>
      <c r="D675">
        <f t="shared" si="39"/>
        <v>2.7873446138094972E-08</v>
      </c>
      <c r="E675">
        <f t="shared" si="39"/>
        <v>0.3391243132041921</v>
      </c>
      <c r="F675">
        <f t="shared" si="39"/>
        <v>0.0030805479211825546</v>
      </c>
      <c r="G675" s="15">
        <f t="shared" si="37"/>
        <v>0.0030805479211825546</v>
      </c>
    </row>
    <row r="676" spans="2:7" ht="13.5">
      <c r="B676">
        <v>1.44</v>
      </c>
      <c r="C676">
        <f t="shared" si="39"/>
        <v>0.14145996522483878</v>
      </c>
      <c r="D676">
        <f t="shared" si="39"/>
        <v>2.4785888628300256E-08</v>
      </c>
      <c r="E676">
        <f t="shared" si="39"/>
        <v>0.3410457886303525</v>
      </c>
      <c r="F676">
        <f t="shared" si="39"/>
        <v>0.002828637021093025</v>
      </c>
      <c r="G676" s="15">
        <f t="shared" si="37"/>
        <v>0.002828637021093025</v>
      </c>
    </row>
    <row r="677" spans="2:7" ht="13.5">
      <c r="B677">
        <v>1.45</v>
      </c>
      <c r="C677">
        <f t="shared" si="39"/>
        <v>0.13943056644536025</v>
      </c>
      <c r="D677">
        <f t="shared" si="39"/>
        <v>2.2031527249364613E-08</v>
      </c>
      <c r="E677">
        <f t="shared" si="39"/>
        <v>0.34294385501938385</v>
      </c>
      <c r="F677">
        <f t="shared" si="39"/>
        <v>0.0025957032391535325</v>
      </c>
      <c r="G677" s="15">
        <f t="shared" si="37"/>
        <v>0.0025957032391535325</v>
      </c>
    </row>
    <row r="678" spans="2:7" ht="13.5">
      <c r="B678">
        <v>1.46</v>
      </c>
      <c r="C678">
        <f t="shared" si="39"/>
        <v>0.13741653928228179</v>
      </c>
      <c r="D678">
        <f t="shared" si="39"/>
        <v>1.9575415824882356E-08</v>
      </c>
      <c r="E678">
        <f t="shared" si="39"/>
        <v>0.34481800143933333</v>
      </c>
      <c r="F678">
        <f t="shared" si="39"/>
        <v>0.0023804629311406796</v>
      </c>
      <c r="G678" s="15">
        <f t="shared" si="37"/>
        <v>0.0023804629311406796</v>
      </c>
    </row>
    <row r="679" spans="2:7" ht="13.5">
      <c r="B679">
        <v>1.47</v>
      </c>
      <c r="C679">
        <f t="shared" si="39"/>
        <v>0.1354180615740713</v>
      </c>
      <c r="D679">
        <f t="shared" si="39"/>
        <v>1.738615994576047E-08</v>
      </c>
      <c r="E679">
        <f t="shared" si="39"/>
        <v>0.3466677213357916</v>
      </c>
      <c r="F679">
        <f t="shared" si="39"/>
        <v>0.002181706737614404</v>
      </c>
      <c r="G679" s="15">
        <f t="shared" si="37"/>
        <v>0.002181706737614404</v>
      </c>
    </row>
    <row r="680" spans="2:7" ht="13.5">
      <c r="B680">
        <v>1.48</v>
      </c>
      <c r="C680">
        <f t="shared" si="39"/>
        <v>0.1334353039510023</v>
      </c>
      <c r="D680">
        <f t="shared" si="39"/>
        <v>1.5435568425141054E-08</v>
      </c>
      <c r="E680">
        <f t="shared" si="39"/>
        <v>0.34849251275897447</v>
      </c>
      <c r="F680">
        <f t="shared" si="39"/>
        <v>0.001998296320226888</v>
      </c>
      <c r="G680" s="15">
        <f t="shared" si="37"/>
        <v>0.001998296320226888</v>
      </c>
    </row>
    <row r="681" spans="2:7" ht="13.5">
      <c r="B681">
        <v>1.49</v>
      </c>
      <c r="C681">
        <f t="shared" si="39"/>
        <v>0.13146842987223104</v>
      </c>
      <c r="D681">
        <f t="shared" si="39"/>
        <v>1.3698337625971516E-08</v>
      </c>
      <c r="E681">
        <f t="shared" si="39"/>
        <v>0.35029187858972577</v>
      </c>
      <c r="F681">
        <f t="shared" si="39"/>
        <v>0.0018291611570757785</v>
      </c>
      <c r="G681" s="15">
        <f t="shared" si="37"/>
        <v>0.0018291611570757785</v>
      </c>
    </row>
    <row r="682" spans="2:7" ht="13.5">
      <c r="B682">
        <v>1.5</v>
      </c>
      <c r="C682">
        <f t="shared" si="39"/>
        <v>0.12951759566589172</v>
      </c>
      <c r="D682">
        <f t="shared" si="39"/>
        <v>1.215176569964657E-08</v>
      </c>
      <c r="E682">
        <f t="shared" si="39"/>
        <v>0.35206532676429947</v>
      </c>
      <c r="F682">
        <f t="shared" si="39"/>
        <v>0.001673295403674148</v>
      </c>
      <c r="G682" s="15">
        <f t="shared" si="37"/>
        <v>0.001673295403674148</v>
      </c>
    </row>
    <row r="683" spans="2:7" ht="13.5">
      <c r="B683">
        <v>1.51</v>
      </c>
      <c r="C683">
        <f t="shared" si="39"/>
        <v>0.12758295057214186</v>
      </c>
      <c r="D683">
        <f t="shared" si="39"/>
        <v>1.0775494026885518E-08</v>
      </c>
      <c r="E683">
        <f t="shared" si="39"/>
        <v>0.35381237049777964</v>
      </c>
      <c r="F683">
        <f t="shared" si="39"/>
        <v>0.0015297548252844323</v>
      </c>
      <c r="G683" s="15">
        <f t="shared" si="37"/>
        <v>0.0015297548252844323</v>
      </c>
    </row>
    <row r="684" spans="2:7" ht="13.5">
      <c r="B684">
        <v>1.52</v>
      </c>
      <c r="C684">
        <f t="shared" si="39"/>
        <v>0.12566463678908812</v>
      </c>
      <c r="D684">
        <f t="shared" si="39"/>
        <v>9.55127338456455E-09</v>
      </c>
      <c r="E684">
        <f t="shared" si="39"/>
        <v>0.35553252850599704</v>
      </c>
      <c r="F684">
        <f t="shared" si="39"/>
        <v>0.0013976538055804131</v>
      </c>
      <c r="G684" s="15">
        <f t="shared" si="37"/>
        <v>0.0013976538055804131</v>
      </c>
    </row>
    <row r="685" spans="2:7" ht="13.5">
      <c r="B685">
        <v>1.53</v>
      </c>
      <c r="C685">
        <f t="shared" si="39"/>
        <v>0.12376278952152311</v>
      </c>
      <c r="D685">
        <f t="shared" si="39"/>
        <v>8.462752576079756E-09</v>
      </c>
      <c r="E685">
        <f t="shared" si="39"/>
        <v>0.3572253252258008</v>
      </c>
      <c r="F685">
        <f t="shared" si="39"/>
        <v>0.0012761624358604662</v>
      </c>
      <c r="G685" s="15">
        <f t="shared" si="37"/>
        <v>0.0012761624358604662</v>
      </c>
    </row>
    <row r="686" spans="2:7" ht="13.5">
      <c r="B686">
        <v>1.54</v>
      </c>
      <c r="C686">
        <f t="shared" si="39"/>
        <v>0.12187753703240176</v>
      </c>
      <c r="D686">
        <f t="shared" si="39"/>
        <v>7.495287459352076E-09</v>
      </c>
      <c r="E686">
        <f t="shared" si="39"/>
        <v>0.3588902910335446</v>
      </c>
      <c r="F686">
        <f t="shared" si="39"/>
        <v>0.0011645036883375934</v>
      </c>
      <c r="G686" s="15">
        <f t="shared" si="37"/>
        <v>0.0011645036883375934</v>
      </c>
    </row>
    <row r="687" spans="2:7" ht="13.5">
      <c r="B687">
        <v>1.55</v>
      </c>
      <c r="C687">
        <f t="shared" si="39"/>
        <v>0.12000900069698557</v>
      </c>
      <c r="D687">
        <f t="shared" si="39"/>
        <v>6.635768487094609E-09</v>
      </c>
      <c r="E687">
        <f t="shared" si="39"/>
        <v>0.3605269624616479</v>
      </c>
      <c r="F687">
        <f t="shared" si="39"/>
        <v>0.0010619506763768812</v>
      </c>
      <c r="G687" s="15">
        <f t="shared" si="37"/>
        <v>0.0010619506763768812</v>
      </c>
    </row>
    <row r="688" spans="2:7" ht="13.5">
      <c r="B688">
        <v>1.56</v>
      </c>
      <c r="C688">
        <f t="shared" si="39"/>
        <v>0.11815729505958225</v>
      </c>
      <c r="D688">
        <f t="shared" si="39"/>
        <v>5.872465039647861E-09</v>
      </c>
      <c r="E688">
        <f t="shared" si="39"/>
        <v>0.36213488241309216</v>
      </c>
      <c r="F688">
        <f t="shared" si="39"/>
        <v>0.000967824003938974</v>
      </c>
      <c r="G688" s="15">
        <f t="shared" si="37"/>
        <v>0.000967824003938974</v>
      </c>
    </row>
    <row r="689" spans="2:7" ht="13.5">
      <c r="B689">
        <v>1.57</v>
      </c>
      <c r="C689">
        <f t="shared" si="39"/>
        <v>0.11632252789280707</v>
      </c>
      <c r="D689">
        <f t="shared" si="39"/>
        <v>5.194884982677061E-09</v>
      </c>
      <c r="E689">
        <f t="shared" si="39"/>
        <v>0.36371360037371336</v>
      </c>
      <c r="F689">
        <f t="shared" si="39"/>
        <v>0.0008814892059186149</v>
      </c>
      <c r="G689" s="15">
        <f t="shared" si="37"/>
        <v>0.0008814892059186149</v>
      </c>
    </row>
    <row r="690" spans="2:7" ht="13.5">
      <c r="B690">
        <v>1.58</v>
      </c>
      <c r="C690">
        <f t="shared" si="39"/>
        <v>0.11450480025929233</v>
      </c>
      <c r="D690">
        <f t="shared" si="39"/>
        <v>4.593648021364236E-09</v>
      </c>
      <c r="E690">
        <f t="shared" si="39"/>
        <v>0.36526267262215384</v>
      </c>
      <c r="F690">
        <f t="shared" si="39"/>
        <v>0.000802354280539352</v>
      </c>
      <c r="G690" s="15">
        <f t="shared" si="37"/>
        <v>0.000802354280539352</v>
      </c>
    </row>
    <row r="691" spans="2:7" ht="13.5">
      <c r="B691">
        <v>1.59</v>
      </c>
      <c r="C691">
        <f t="shared" si="39"/>
        <v>0.11270420657577054</v>
      </c>
      <c r="D691">
        <f t="shared" si="39"/>
        <v>4.06037155039361E-09</v>
      </c>
      <c r="E691">
        <f t="shared" si="39"/>
        <v>0.36678166243733606</v>
      </c>
      <c r="F691">
        <f t="shared" si="39"/>
        <v>0.0007298673144786513</v>
      </c>
      <c r="G691" s="15">
        <f t="shared" si="37"/>
        <v>0.0007298673144786513</v>
      </c>
    </row>
    <row r="692" spans="2:7" ht="13.5">
      <c r="B692">
        <v>1.6</v>
      </c>
      <c r="C692">
        <f aca="true" t="shared" si="40" ref="C692:F711">NORMDIST($B692,C$29,C$30,0)</f>
        <v>0.11092083467945553</v>
      </c>
      <c r="D692">
        <f t="shared" si="40"/>
        <v>3.5875678159281584E-09</v>
      </c>
      <c r="E692">
        <f t="shared" si="40"/>
        <v>0.36827014030332333</v>
      </c>
      <c r="F692">
        <f t="shared" si="40"/>
        <v>0.0006635142009505724</v>
      </c>
      <c r="G692" s="15">
        <f t="shared" si="37"/>
        <v>0.0006635142009505724</v>
      </c>
    </row>
    <row r="693" spans="2:7" ht="13.5">
      <c r="B693">
        <v>1.61</v>
      </c>
      <c r="C693">
        <f t="shared" si="40"/>
        <v>0.10915476589664734</v>
      </c>
      <c r="D693">
        <f t="shared" si="40"/>
        <v>3.168551312752887E-09</v>
      </c>
      <c r="E693">
        <f t="shared" si="40"/>
        <v>0.3697276841114323</v>
      </c>
      <c r="F693">
        <f t="shared" si="40"/>
        <v>0.0006028164505649846</v>
      </c>
      <c r="G693" s="15">
        <f t="shared" si="37"/>
        <v>0.0006028164505649846</v>
      </c>
    </row>
    <row r="694" spans="2:7" ht="13.5">
      <c r="B694">
        <v>1.62</v>
      </c>
      <c r="C694">
        <f t="shared" si="40"/>
        <v>0.10740607511348378</v>
      </c>
      <c r="D694">
        <f t="shared" si="40"/>
        <v>2.797355437601225E-09</v>
      </c>
      <c r="E694">
        <f t="shared" si="40"/>
        <v>0.37115387935946603</v>
      </c>
      <c r="F694">
        <f t="shared" si="40"/>
        <v>0.0005473290944115307</v>
      </c>
      <c r="G694" s="15">
        <f t="shared" si="37"/>
        <v>0.0005473290944115307</v>
      </c>
    </row>
    <row r="695" spans="2:7" ht="13.5">
      <c r="B695">
        <v>1.63</v>
      </c>
      <c r="C695">
        <f t="shared" si="40"/>
        <v>0.10567483084876361</v>
      </c>
      <c r="D695">
        <f t="shared" si="40"/>
        <v>2.468657509111265E-09</v>
      </c>
      <c r="E695">
        <f t="shared" si="40"/>
        <v>0.37254831934793337</v>
      </c>
      <c r="F695">
        <f t="shared" si="40"/>
        <v>0.0004966386784819334</v>
      </c>
      <c r="G695" s="15">
        <f t="shared" si="37"/>
        <v>0.0004966386784819334</v>
      </c>
    </row>
    <row r="696" spans="2:7" ht="13.5">
      <c r="B696">
        <v>1.64</v>
      </c>
      <c r="C696">
        <f t="shared" si="40"/>
        <v>0.10396109532876421</v>
      </c>
      <c r="D696">
        <f t="shared" si="40"/>
        <v>2.1777113465541355E-09</v>
      </c>
      <c r="E696">
        <f t="shared" si="40"/>
        <v>0.3739106053731283</v>
      </c>
      <c r="F696">
        <f t="shared" si="40"/>
        <v>0.0004503613482442227</v>
      </c>
      <c r="G696" s="15">
        <f t="shared" si="37"/>
        <v>0.0004503613482442227</v>
      </c>
    </row>
    <row r="697" spans="2:7" ht="13.5">
      <c r="B697">
        <v>1.65</v>
      </c>
      <c r="C697">
        <f t="shared" si="40"/>
        <v>0.10226492456397802</v>
      </c>
      <c r="D697">
        <f t="shared" si="40"/>
        <v>1.920286674062467E-09</v>
      </c>
      <c r="E697">
        <f t="shared" si="40"/>
        <v>0.37524034691693786</v>
      </c>
      <c r="F697">
        <f t="shared" si="40"/>
        <v>0.00040814102191560637</v>
      </c>
      <c r="G697" s="15">
        <f t="shared" si="37"/>
        <v>0.00040814102191560637</v>
      </c>
    </row>
    <row r="698" spans="2:7" ht="13.5">
      <c r="B698">
        <v>1.66</v>
      </c>
      <c r="C698">
        <f t="shared" si="40"/>
        <v>0.10058636842769056</v>
      </c>
      <c r="D698">
        <f t="shared" si="40"/>
        <v>1.692614685142231E-09</v>
      </c>
      <c r="E698">
        <f t="shared" si="40"/>
        <v>0.37653716183325386</v>
      </c>
      <c r="F698">
        <f t="shared" si="40"/>
        <v>0.00036964765074518524</v>
      </c>
      <c r="G698" s="15">
        <f t="shared" si="37"/>
        <v>0.00036964765074518524</v>
      </c>
    </row>
    <row r="699" spans="2:7" ht="13.5">
      <c r="B699">
        <v>1.67</v>
      </c>
      <c r="C699">
        <f t="shared" si="40"/>
        <v>0.0989254707363237</v>
      </c>
      <c r="D699">
        <f t="shared" si="40"/>
        <v>1.4913391643117006E-09</v>
      </c>
      <c r="E699">
        <f t="shared" si="40"/>
        <v>0.3778006765308645</v>
      </c>
      <c r="F699">
        <f t="shared" si="40"/>
        <v>0.0003345755644122142</v>
      </c>
      <c r="G699" s="15">
        <f t="shared" si="37"/>
        <v>0.0003345755644122142</v>
      </c>
    </row>
    <row r="700" spans="2:7" ht="13.5">
      <c r="B700">
        <v>1.68</v>
      </c>
      <c r="C700">
        <f t="shared" si="40"/>
        <v>0.0972822693314675</v>
      </c>
      <c r="D700">
        <f t="shared" si="40"/>
        <v>1.313472619272225E-09</v>
      </c>
      <c r="E700">
        <f t="shared" si="40"/>
        <v>0.3790305261527016</v>
      </c>
      <c r="F700">
        <f t="shared" si="40"/>
        <v>0.00030264189946811255</v>
      </c>
      <c r="G700" s="15">
        <f t="shared" si="37"/>
        <v>0.00030264189946811255</v>
      </c>
    </row>
    <row r="701" spans="2:7" ht="13.5">
      <c r="B701">
        <v>1.69</v>
      </c>
      <c r="C701">
        <f t="shared" si="40"/>
        <v>0.095656796163524</v>
      </c>
      <c r="D701">
        <f t="shared" si="40"/>
        <v>1.156356928535124E-09</v>
      </c>
      <c r="E701">
        <f t="shared" si="40"/>
        <v>0.3802263547513249</v>
      </c>
      <c r="F701">
        <f t="shared" si="40"/>
        <v>0.0002735851085995023</v>
      </c>
      <c r="G701" s="15">
        <f t="shared" si="37"/>
        <v>0.0002735851085995023</v>
      </c>
    </row>
    <row r="702" spans="2:7" ht="13.5">
      <c r="B702">
        <v>1.7</v>
      </c>
      <c r="C702">
        <f t="shared" si="40"/>
        <v>0.09404907737688693</v>
      </c>
      <c r="D702">
        <f t="shared" si="40"/>
        <v>1.0176280563290076E-09</v>
      </c>
      <c r="E702">
        <f t="shared" si="40"/>
        <v>0.381387815460524</v>
      </c>
      <c r="F702">
        <f t="shared" si="40"/>
        <v>0.00024716354836342336</v>
      </c>
      <c r="G702" s="15">
        <f t="shared" si="37"/>
        <v>0.00024716354836342336</v>
      </c>
    </row>
    <row r="703" spans="2:7" ht="13.5">
      <c r="B703">
        <v>1.71</v>
      </c>
      <c r="C703">
        <f t="shared" si="40"/>
        <v>0.09245913339658067</v>
      </c>
      <c r="D703">
        <f t="shared" si="40"/>
        <v>8.951844292827379E-10</v>
      </c>
      <c r="E703">
        <f t="shared" si="40"/>
        <v>0.382514570662924</v>
      </c>
      <c r="F703">
        <f t="shared" si="40"/>
        <v>0.00022315414294283266</v>
      </c>
      <c r="G703" s="15">
        <f t="shared" si="37"/>
        <v>0.00022315414294283266</v>
      </c>
    </row>
    <row r="704" spans="2:7" ht="13.5">
      <c r="B704">
        <v>1.72</v>
      </c>
      <c r="C704">
        <f t="shared" si="40"/>
        <v>0.09088697901628286</v>
      </c>
      <c r="D704">
        <f t="shared" si="40"/>
        <v>7.871586081802907E-10</v>
      </c>
      <c r="E704">
        <f t="shared" si="40"/>
        <v>0.3836062921534785</v>
      </c>
      <c r="F704">
        <f t="shared" si="40"/>
        <v>0.00020135112138898565</v>
      </c>
      <c r="G704" s="15">
        <f t="shared" si="37"/>
        <v>0.00020135112138898565</v>
      </c>
    </row>
    <row r="705" spans="2:7" ht="13.5">
      <c r="B705">
        <v>1.73</v>
      </c>
      <c r="C705">
        <f t="shared" si="40"/>
        <v>0.08933262348765499</v>
      </c>
      <c r="D705">
        <f t="shared" si="40"/>
        <v>6.918919233455687E-10</v>
      </c>
      <c r="E705">
        <f t="shared" si="40"/>
        <v>0.38466266129874277</v>
      </c>
      <c r="F705">
        <f t="shared" si="40"/>
        <v>0.00018156482575563143</v>
      </c>
      <c r="G705" s="15">
        <f t="shared" si="37"/>
        <v>0.00018156482575563143</v>
      </c>
    </row>
    <row r="706" spans="2:7" ht="13.5">
      <c r="B706">
        <v>1.74</v>
      </c>
      <c r="C706">
        <f t="shared" si="40"/>
        <v>0.08779607061090561</v>
      </c>
      <c r="D706">
        <f t="shared" si="40"/>
        <v>6.079117742428886E-10</v>
      </c>
      <c r="E706">
        <f t="shared" si="40"/>
        <v>0.38568336919181606</v>
      </c>
      <c r="F706">
        <f t="shared" si="40"/>
        <v>0.00016362058748655223</v>
      </c>
      <c r="G706" s="15">
        <f t="shared" si="37"/>
        <v>0.00016362058748655223</v>
      </c>
    </row>
    <row r="707" spans="2:7" ht="13.5">
      <c r="B707">
        <v>1.75</v>
      </c>
      <c r="C707">
        <f t="shared" si="40"/>
        <v>0.08627731882651152</v>
      </c>
      <c r="D707">
        <f t="shared" si="40"/>
        <v>5.339113229525703E-10</v>
      </c>
      <c r="E707">
        <f t="shared" si="40"/>
        <v>0.3866681168028492</v>
      </c>
      <c r="F707">
        <f t="shared" si="40"/>
        <v>0.00014735766939135014</v>
      </c>
      <c r="G707" s="15">
        <f t="shared" si="37"/>
        <v>0.00014735766939135014</v>
      </c>
    </row>
    <row r="708" spans="2:7" ht="13.5">
      <c r="B708">
        <v>1.76</v>
      </c>
      <c r="C708">
        <f t="shared" si="40"/>
        <v>0.08477636130802223</v>
      </c>
      <c r="D708">
        <f t="shared" si="40"/>
        <v>4.687313375586414E-10</v>
      </c>
      <c r="E708">
        <f t="shared" si="40"/>
        <v>0.3876166151250141</v>
      </c>
      <c r="F708">
        <f t="shared" si="40"/>
        <v>0.0001326282705329861</v>
      </c>
      <c r="G708" s="15">
        <f t="shared" si="37"/>
        <v>0.0001326282705329861</v>
      </c>
    </row>
    <row r="709" spans="2:7" ht="13.5">
      <c r="B709">
        <v>1.77</v>
      </c>
      <c r="C709">
        <f t="shared" si="40"/>
        <v>0.08329318605587445</v>
      </c>
      <c r="D709">
        <f t="shared" si="40"/>
        <v>4.113439654035593E-10</v>
      </c>
      <c r="E709">
        <f t="shared" si="40"/>
        <v>0.38852858531583584</v>
      </c>
      <c r="F709">
        <f t="shared" si="40"/>
        <v>0.00011929659135301276</v>
      </c>
      <c r="G709" s="15">
        <f aca="true" t="shared" si="41" ref="G709:G772">F709</f>
        <v>0.00011929659135301276</v>
      </c>
    </row>
    <row r="710" spans="2:7" ht="13.5">
      <c r="B710">
        <v>1.78</v>
      </c>
      <c r="C710">
        <f t="shared" si="40"/>
        <v>0.0818277759921428</v>
      </c>
      <c r="D710">
        <f t="shared" si="40"/>
        <v>3.6083823784049543E-10</v>
      </c>
      <c r="E710">
        <f t="shared" si="40"/>
        <v>0.38940375883379036</v>
      </c>
      <c r="F710">
        <f t="shared" si="40"/>
        <v>0.00010723795637531835</v>
      </c>
      <c r="G710" s="15">
        <f t="shared" si="41"/>
        <v>0.00010723795637531835</v>
      </c>
    </row>
    <row r="711" spans="2:7" ht="13.5">
      <c r="B711">
        <v>1.79</v>
      </c>
      <c r="C711">
        <f t="shared" si="40"/>
        <v>0.08038010905615416</v>
      </c>
      <c r="D711">
        <f t="shared" si="40"/>
        <v>3.1640712774658256E-10</v>
      </c>
      <c r="E711">
        <f t="shared" si="40"/>
        <v>0.3902418775700742</v>
      </c>
      <c r="F711">
        <f t="shared" si="40"/>
        <v>9.633799185521799E-05</v>
      </c>
      <c r="G711" s="15">
        <f t="shared" si="41"/>
        <v>9.633799185521799E-05</v>
      </c>
    </row>
    <row r="712" spans="2:7" ht="13.5">
      <c r="B712">
        <v>1.8</v>
      </c>
      <c r="C712">
        <f aca="true" t="shared" si="42" ref="C712:F731">NORMDIST($B712,C$29,C$30,0)</f>
        <v>0.07895015830089414</v>
      </c>
      <c r="D712">
        <f t="shared" si="42"/>
        <v>2.773359988330634E-10</v>
      </c>
      <c r="E712">
        <f t="shared" si="42"/>
        <v>0.3910426939754559</v>
      </c>
      <c r="F712">
        <f t="shared" si="42"/>
        <v>8.649185577662248E-05</v>
      </c>
      <c r="G712" s="15">
        <f t="shared" si="41"/>
        <v>8.649185577662248E-05</v>
      </c>
    </row>
    <row r="713" spans="2:7" ht="13.5">
      <c r="B713">
        <v>1.81</v>
      </c>
      <c r="C713">
        <f t="shared" si="42"/>
        <v>0.07753789199013397</v>
      </c>
      <c r="D713">
        <f t="shared" si="42"/>
        <v>2.4299230186815393E-10</v>
      </c>
      <c r="E713">
        <f t="shared" si="42"/>
        <v>0.39180597118212107</v>
      </c>
      <c r="F713">
        <f t="shared" si="42"/>
        <v>7.760351764462566E-05</v>
      </c>
      <c r="G713" s="15">
        <f t="shared" si="41"/>
        <v>7.760351764462566E-05</v>
      </c>
    </row>
    <row r="714" spans="2:7" ht="13.5">
      <c r="B714">
        <v>1.82</v>
      </c>
      <c r="C714">
        <f t="shared" si="42"/>
        <v>0.0761432736962073</v>
      </c>
      <c r="D714">
        <f t="shared" si="42"/>
        <v>2.1281638746867194E-10</v>
      </c>
      <c r="E714">
        <f t="shared" si="42"/>
        <v>0.39253148312042885</v>
      </c>
      <c r="F714">
        <f t="shared" si="42"/>
        <v>6.95850855730373E-05</v>
      </c>
      <c r="G714" s="15">
        <f t="shared" si="41"/>
        <v>6.95850855730373E-05</v>
      </c>
    </row>
    <row r="715" spans="2:7" ht="13.5">
      <c r="B715">
        <v>1.83</v>
      </c>
      <c r="C715">
        <f t="shared" si="42"/>
        <v>0.07476626239836759</v>
      </c>
      <c r="D715">
        <f t="shared" si="42"/>
        <v>1.8631331825751698E-10</v>
      </c>
      <c r="E715">
        <f t="shared" si="42"/>
        <v>0.39321901463049713</v>
      </c>
      <c r="F715">
        <f t="shared" si="42"/>
        <v>6.235617822513404E-05</v>
      </c>
      <c r="G715" s="15">
        <f t="shared" si="41"/>
        <v>6.235617822513404E-05</v>
      </c>
    </row>
    <row r="716" spans="2:7" ht="13.5">
      <c r="B716">
        <v>1.84</v>
      </c>
      <c r="C716">
        <f t="shared" si="42"/>
        <v>0.07340681258165688</v>
      </c>
      <c r="D716">
        <f t="shared" si="42"/>
        <v>1.6304557505400125E-10</v>
      </c>
      <c r="E716">
        <f t="shared" si="42"/>
        <v>0.39386836156854077</v>
      </c>
      <c r="F716">
        <f t="shared" si="42"/>
        <v>5.5843339230190075E-05</v>
      </c>
      <c r="G716" s="15">
        <f t="shared" si="41"/>
        <v>5.5843339230190075E-05</v>
      </c>
    </row>
    <row r="717" spans="2:7" ht="13.5">
      <c r="B717">
        <v>1.85</v>
      </c>
      <c r="C717">
        <f t="shared" si="42"/>
        <v>0.07206487433621798</v>
      </c>
      <c r="D717">
        <f t="shared" si="42"/>
        <v>1.426265624799215E-10</v>
      </c>
      <c r="E717">
        <f t="shared" si="42"/>
        <v>0.3944793309078889</v>
      </c>
      <c r="F717">
        <f t="shared" si="42"/>
        <v>4.9979491767307055E-05</v>
      </c>
      <c r="G717" s="15">
        <f t="shared" si="41"/>
        <v>4.9979491767307055E-05</v>
      </c>
    </row>
    <row r="718" spans="2:7" ht="13.5">
      <c r="B718">
        <v>1.86</v>
      </c>
      <c r="C718">
        <f t="shared" si="42"/>
        <v>0.07074039345698337</v>
      </c>
      <c r="D718">
        <f t="shared" si="42"/>
        <v>1.2471482903319604E-10</v>
      </c>
      <c r="E718">
        <f t="shared" si="42"/>
        <v>0.3950517408346112</v>
      </c>
      <c r="F718">
        <f t="shared" si="42"/>
        <v>4.470343108081099E-05</v>
      </c>
      <c r="G718" s="15">
        <f t="shared" si="41"/>
        <v>4.470343108081099E-05</v>
      </c>
    </row>
    <row r="719" spans="2:7" ht="13.5">
      <c r="B719">
        <v>1.87</v>
      </c>
      <c r="C719">
        <f t="shared" si="42"/>
        <v>0.06943331154367417</v>
      </c>
      <c r="D719">
        <f t="shared" si="42"/>
        <v>1.0900892540036511E-10</v>
      </c>
      <c r="E719">
        <f t="shared" si="42"/>
        <v>0.39558542083768733</v>
      </c>
      <c r="F719">
        <f t="shared" si="42"/>
        <v>3.995935276726375E-05</v>
      </c>
      <c r="G719" s="15">
        <f t="shared" si="41"/>
        <v>3.995935276726375E-05</v>
      </c>
    </row>
    <row r="720" spans="2:7" ht="13.5">
      <c r="B720">
        <v>1.88</v>
      </c>
      <c r="C720">
        <f t="shared" si="42"/>
        <v>0.06814356610104458</v>
      </c>
      <c r="D720">
        <f t="shared" si="42"/>
        <v>9.524283263831347E-11</v>
      </c>
      <c r="E720">
        <f t="shared" si="42"/>
        <v>0.39608021179365605</v>
      </c>
      <c r="F720">
        <f t="shared" si="42"/>
        <v>3.5696414752219614E-05</v>
      </c>
      <c r="G720" s="15">
        <f t="shared" si="41"/>
        <v>3.5696414752219614E-05</v>
      </c>
    </row>
    <row r="721" spans="2:7" ht="13.5">
      <c r="B721">
        <v>1.89</v>
      </c>
      <c r="C721">
        <f t="shared" si="42"/>
        <v>0.06687109063930714</v>
      </c>
      <c r="D721">
        <f t="shared" si="42"/>
        <v>8.318189893532177E-11</v>
      </c>
      <c r="E721">
        <f t="shared" si="42"/>
        <v>0.3965359660456857</v>
      </c>
      <c r="F721">
        <f t="shared" si="42"/>
        <v>3.186833095458371E-05</v>
      </c>
      <c r="G721" s="15">
        <f t="shared" si="41"/>
        <v>3.186833095458371E-05</v>
      </c>
    </row>
    <row r="722" spans="2:7" ht="13.5">
      <c r="B722">
        <v>1.9</v>
      </c>
      <c r="C722">
        <f t="shared" si="42"/>
        <v>0.06561581477467658</v>
      </c>
      <c r="D722">
        <f t="shared" si="42"/>
        <v>7.261923003583601E-11</v>
      </c>
      <c r="E722">
        <f t="shared" si="42"/>
        <v>0.39695254747701175</v>
      </c>
      <c r="F722">
        <f t="shared" si="42"/>
        <v>2.8432994717216787E-05</v>
      </c>
      <c r="G722" s="15">
        <f t="shared" si="41"/>
        <v>2.8432994717216787E-05</v>
      </c>
    </row>
    <row r="723" spans="2:7" ht="13.5">
      <c r="B723">
        <v>1.91</v>
      </c>
      <c r="C723">
        <f t="shared" si="42"/>
        <v>0.06437766432996934</v>
      </c>
      <c r="D723">
        <f t="shared" si="42"/>
        <v>6.337248414941853E-11</v>
      </c>
      <c r="E723">
        <f t="shared" si="42"/>
        <v>0.3973298315786883</v>
      </c>
      <c r="F723">
        <f t="shared" si="42"/>
        <v>2.5352130163716943E-05</v>
      </c>
      <c r="G723" s="15">
        <f t="shared" si="41"/>
        <v>2.5352130163716943E-05</v>
      </c>
    </row>
    <row r="724" spans="2:7" ht="13.5">
      <c r="B724">
        <v>1.92</v>
      </c>
      <c r="C724">
        <f t="shared" si="42"/>
        <v>0.06315656143519864</v>
      </c>
      <c r="D724">
        <f t="shared" si="42"/>
        <v>5.528102732335908E-11</v>
      </c>
      <c r="E724">
        <f t="shared" si="42"/>
        <v>0.3976677055116088</v>
      </c>
      <c r="F724">
        <f t="shared" si="42"/>
        <v>2.2590969722628506E-05</v>
      </c>
      <c r="G724" s="15">
        <f t="shared" si="41"/>
        <v>2.2590969722628506E-05</v>
      </c>
    </row>
    <row r="725" spans="2:7" ht="13.5">
      <c r="B725">
        <v>1.93</v>
      </c>
      <c r="C725">
        <f t="shared" si="42"/>
        <v>0.06195242462810515</v>
      </c>
      <c r="D725">
        <f t="shared" si="42"/>
        <v>4.820340989596489E-11</v>
      </c>
      <c r="E725">
        <f t="shared" si="42"/>
        <v>0.397966068162751</v>
      </c>
      <c r="F725">
        <f t="shared" si="42"/>
        <v>2.0117956141230837E-05</v>
      </c>
      <c r="G725" s="15">
        <f t="shared" si="41"/>
        <v>2.0117956141230837E-05</v>
      </c>
    </row>
    <row r="726" spans="2:7" ht="13.5">
      <c r="B726">
        <v>1.94</v>
      </c>
      <c r="C726">
        <f t="shared" si="42"/>
        <v>0.06076516895456477</v>
      </c>
      <c r="D726">
        <f t="shared" si="42"/>
        <v>4.2015128814138966E-11</v>
      </c>
      <c r="E726">
        <f t="shared" si="42"/>
        <v>0.3982248301956069</v>
      </c>
      <c r="F726">
        <f t="shared" si="42"/>
        <v>1.790446739116988E-05</v>
      </c>
      <c r="G726" s="15">
        <f t="shared" si="41"/>
        <v>1.790446739116988E-05</v>
      </c>
    </row>
    <row r="727" spans="2:7" ht="13.5">
      <c r="B727">
        <v>1.95</v>
      </c>
      <c r="C727">
        <f t="shared" si="42"/>
        <v>0.05959470606881607</v>
      </c>
      <c r="D727">
        <f t="shared" si="42"/>
        <v>3.660664434031142E-11</v>
      </c>
      <c r="E727">
        <f t="shared" si="42"/>
        <v>0.398443914094764</v>
      </c>
      <c r="F727">
        <f t="shared" si="42"/>
        <v>1.5924562947167806E-05</v>
      </c>
      <c r="G727" s="15">
        <f t="shared" si="41"/>
        <v>1.5924562947167806E-05</v>
      </c>
    </row>
    <row r="728" spans="2:7" ht="13.5">
      <c r="B728">
        <v>1.96</v>
      </c>
      <c r="C728">
        <f t="shared" si="42"/>
        <v>0.05844094433345146</v>
      </c>
      <c r="D728">
        <f t="shared" si="42"/>
        <v>3.1881623031767765E-11</v>
      </c>
      <c r="E728">
        <f t="shared" si="42"/>
        <v>0.398623254204605</v>
      </c>
      <c r="F728">
        <f t="shared" si="42"/>
        <v>1.4154749997587144E-05</v>
      </c>
      <c r="G728" s="15">
        <f t="shared" si="41"/>
        <v>1.4154749997587144E-05</v>
      </c>
    </row>
    <row r="729" spans="2:7" ht="13.5">
      <c r="B729">
        <v>1.97</v>
      </c>
      <c r="C729">
        <f t="shared" si="42"/>
        <v>0.057303788919117124</v>
      </c>
      <c r="D729">
        <f t="shared" si="42"/>
        <v>2.775538188760506E-11</v>
      </c>
      <c r="E729">
        <f t="shared" si="42"/>
        <v>0.39876279676209964</v>
      </c>
      <c r="F729">
        <f t="shared" si="42"/>
        <v>1.2573768221481134E-05</v>
      </c>
      <c r="G729" s="15">
        <f t="shared" si="41"/>
        <v>1.2573768221481134E-05</v>
      </c>
    </row>
    <row r="730" spans="2:7" ht="13.5">
      <c r="B730">
        <v>1.98</v>
      </c>
      <c r="C730">
        <f t="shared" si="42"/>
        <v>0.05618314190386804</v>
      </c>
      <c r="D730">
        <f t="shared" si="42"/>
        <v>2.415351125915634E-11</v>
      </c>
      <c r="E730">
        <f t="shared" si="42"/>
        <v>0.39886249992366607</v>
      </c>
      <c r="F730">
        <f t="shared" si="42"/>
        <v>1.1162391840711617E-05</v>
      </c>
      <c r="G730" s="15">
        <f t="shared" si="41"/>
        <v>1.1162391840711617E-05</v>
      </c>
    </row>
    <row r="731" spans="2:7" ht="13.5">
      <c r="B731">
        <v>1.99</v>
      </c>
      <c r="C731">
        <f t="shared" si="42"/>
        <v>0.05507890237212576</v>
      </c>
      <c r="D731">
        <f t="shared" si="42"/>
        <v>2.1010656539707227E-11</v>
      </c>
      <c r="E731">
        <f t="shared" si="42"/>
        <v>0.3989223337860821</v>
      </c>
      <c r="F731">
        <f t="shared" si="42"/>
        <v>9.903247727580206E-06</v>
      </c>
      <c r="G731" s="15">
        <f t="shared" si="41"/>
        <v>9.903247727580206E-06</v>
      </c>
    </row>
    <row r="732" spans="1:7" ht="13.5">
      <c r="A732">
        <f>B732</f>
        <v>2</v>
      </c>
      <c r="B732">
        <v>2</v>
      </c>
      <c r="C732">
        <f aca="true" t="shared" si="43" ref="C732:F751">NORMDIST($B732,C$29,C$30,0)</f>
        <v>0.05399096651318805</v>
      </c>
      <c r="D732">
        <f t="shared" si="43"/>
        <v>1.8269440816729187E-11</v>
      </c>
      <c r="E732">
        <f t="shared" si="43"/>
        <v>0.39894228040143265</v>
      </c>
      <c r="F732">
        <f t="shared" si="43"/>
        <v>8.78064841804574E-06</v>
      </c>
      <c r="G732" s="15">
        <f t="shared" si="41"/>
        <v>8.78064841804574E-06</v>
      </c>
    </row>
    <row r="733" spans="2:7" ht="13.5">
      <c r="B733">
        <v>2.01</v>
      </c>
      <c r="C733">
        <f t="shared" si="43"/>
        <v>0.052919227719240305</v>
      </c>
      <c r="D733">
        <f t="shared" si="43"/>
        <v>1.587951261002123E-11</v>
      </c>
      <c r="E733">
        <f t="shared" si="43"/>
        <v>0.3989223337860821</v>
      </c>
      <c r="F733">
        <f t="shared" si="43"/>
        <v>7.780438947872387E-06</v>
      </c>
      <c r="G733" s="15">
        <f t="shared" si="41"/>
        <v>7.780438947872387E-06</v>
      </c>
    </row>
    <row r="734" spans="2:7" ht="13.5">
      <c r="B734">
        <v>2.02</v>
      </c>
      <c r="C734">
        <f t="shared" si="43"/>
        <v>0.05186357668282056</v>
      </c>
      <c r="D734">
        <f t="shared" si="43"/>
        <v>1.3796704555004523E-11</v>
      </c>
      <c r="E734">
        <f t="shared" si="43"/>
        <v>0.39886249992366607</v>
      </c>
      <c r="F734">
        <f t="shared" si="43"/>
        <v>6.889856493874953E-06</v>
      </c>
      <c r="G734" s="15">
        <f t="shared" si="41"/>
        <v>6.889856493874953E-06</v>
      </c>
    </row>
    <row r="735" spans="2:7" ht="13.5">
      <c r="B735">
        <v>2.03</v>
      </c>
      <c r="C735">
        <f t="shared" si="43"/>
        <v>0.0508239014936912</v>
      </c>
      <c r="D735">
        <f t="shared" si="43"/>
        <v>1.1982290442671979E-11</v>
      </c>
      <c r="E735">
        <f t="shared" si="43"/>
        <v>0.39876279676209964</v>
      </c>
      <c r="F735">
        <f t="shared" si="43"/>
        <v>6.097401864733433E-06</v>
      </c>
      <c r="G735" s="15">
        <f t="shared" si="41"/>
        <v>6.097401864733433E-06</v>
      </c>
    </row>
    <row r="736" spans="2:7" ht="13.5">
      <c r="B736">
        <v>2.04</v>
      </c>
      <c r="C736">
        <f t="shared" si="43"/>
        <v>0.04980008773507077</v>
      </c>
      <c r="D736">
        <f t="shared" si="43"/>
        <v>1.0402329415054341E-11</v>
      </c>
      <c r="E736">
        <f t="shared" si="43"/>
        <v>0.398623254204605</v>
      </c>
      <c r="F736">
        <f t="shared" si="43"/>
        <v>5.392721945591127E-06</v>
      </c>
      <c r="G736" s="15">
        <f t="shared" si="41"/>
        <v>5.392721945591127E-06</v>
      </c>
    </row>
    <row r="737" spans="2:7" ht="13.5">
      <c r="B737">
        <v>2.05</v>
      </c>
      <c r="C737">
        <f t="shared" si="43"/>
        <v>0.04879201857918276</v>
      </c>
      <c r="D737">
        <f t="shared" si="43"/>
        <v>9.027087354411035E-12</v>
      </c>
      <c r="E737">
        <f t="shared" si="43"/>
        <v>0.398443914094764</v>
      </c>
      <c r="F737">
        <f t="shared" si="43"/>
        <v>4.766502257807051E-06</v>
      </c>
      <c r="G737" s="15">
        <f t="shared" si="41"/>
        <v>4.766502257807051E-06</v>
      </c>
    </row>
    <row r="738" spans="2:7" ht="13.5">
      <c r="B738">
        <v>2.06</v>
      </c>
      <c r="C738">
        <f t="shared" si="43"/>
        <v>0.04779957488207703</v>
      </c>
      <c r="D738">
        <f t="shared" si="43"/>
        <v>7.830526610899033E-12</v>
      </c>
      <c r="E738">
        <f t="shared" si="43"/>
        <v>0.3982248301956069</v>
      </c>
      <c r="F738">
        <f t="shared" si="43"/>
        <v>4.2103688497921955E-06</v>
      </c>
      <c r="G738" s="15">
        <f t="shared" si="41"/>
        <v>4.2103688497921955E-06</v>
      </c>
    </row>
    <row r="739" spans="2:7" ht="13.5">
      <c r="B739">
        <v>2.07</v>
      </c>
      <c r="C739">
        <f t="shared" si="43"/>
        <v>0.046822635277683156</v>
      </c>
      <c r="D739">
        <f t="shared" si="43"/>
        <v>6.7898562009554576E-12</v>
      </c>
      <c r="E739">
        <f t="shared" si="43"/>
        <v>0.397966068162751</v>
      </c>
      <c r="F739">
        <f t="shared" si="43"/>
        <v>3.7167987868357634E-06</v>
      </c>
      <c r="G739" s="15">
        <f t="shared" si="41"/>
        <v>3.7167987868357634E-06</v>
      </c>
    </row>
    <row r="740" spans="2:7" ht="13.5">
      <c r="B740">
        <v>2.08</v>
      </c>
      <c r="C740">
        <f t="shared" si="43"/>
        <v>0.04586107627105488</v>
      </c>
      <c r="D740">
        <f t="shared" si="43"/>
        <v>5.8851354893934054E-12</v>
      </c>
      <c r="E740">
        <f t="shared" si="43"/>
        <v>0.3976677055116088</v>
      </c>
      <c r="F740">
        <f t="shared" si="43"/>
        <v>3.279038557237606E-06</v>
      </c>
      <c r="G740" s="15">
        <f t="shared" si="41"/>
        <v>3.279038557237606E-06</v>
      </c>
    </row>
    <row r="741" spans="2:7" ht="13.5">
      <c r="B741">
        <v>2.09</v>
      </c>
      <c r="C741">
        <f t="shared" si="43"/>
        <v>0.04491477233076709</v>
      </c>
      <c r="D741">
        <f t="shared" si="43"/>
        <v>5.098925153403213E-12</v>
      </c>
      <c r="E741">
        <f t="shared" si="43"/>
        <v>0.3973298315786883</v>
      </c>
      <c r="F741">
        <f t="shared" si="43"/>
        <v>2.8910297589494626E-06</v>
      </c>
      <c r="G741" s="15">
        <f t="shared" si="41"/>
        <v>2.8910297589494626E-06</v>
      </c>
    </row>
    <row r="742" spans="2:7" ht="13.5">
      <c r="B742">
        <v>2.1</v>
      </c>
      <c r="C742">
        <f t="shared" si="43"/>
        <v>0.043983595980427184</v>
      </c>
      <c r="D742">
        <f t="shared" si="43"/>
        <v>4.415979926274278E-12</v>
      </c>
      <c r="E742">
        <f t="shared" si="43"/>
        <v>0.39695254747701175</v>
      </c>
      <c r="F742">
        <f t="shared" si="43"/>
        <v>2.5473414753296935E-06</v>
      </c>
      <c r="G742" s="15">
        <f t="shared" si="41"/>
        <v>2.5473414753296935E-06</v>
      </c>
    </row>
    <row r="743" spans="2:7" ht="13.5">
      <c r="B743">
        <v>2.11</v>
      </c>
      <c r="C743">
        <f t="shared" si="43"/>
        <v>0.043067417889265734</v>
      </c>
      <c r="D743">
        <f t="shared" si="43"/>
        <v>3.82297824172329E-12</v>
      </c>
      <c r="E743">
        <f t="shared" si="43"/>
        <v>0.39653596604568575</v>
      </c>
      <c r="F743">
        <f t="shared" si="43"/>
        <v>2.2431087905958378E-06</v>
      </c>
      <c r="G743" s="15">
        <f t="shared" si="41"/>
        <v>2.2431087905958378E-06</v>
      </c>
    </row>
    <row r="744" spans="2:7" ht="13.5">
      <c r="B744">
        <v>2.12</v>
      </c>
      <c r="C744">
        <f t="shared" si="43"/>
        <v>0.042166106961770304</v>
      </c>
      <c r="D744">
        <f t="shared" si="43"/>
        <v>3.3082844543222056E-12</v>
      </c>
      <c r="E744">
        <f t="shared" si="43"/>
        <v>0.39608021179365605</v>
      </c>
      <c r="F744">
        <f t="shared" si="43"/>
        <v>1.9739769351734947E-06</v>
      </c>
      <c r="G744" s="15">
        <f t="shared" si="41"/>
        <v>1.9739769351734947E-06</v>
      </c>
    </row>
    <row r="745" spans="2:7" ht="13.5">
      <c r="B745">
        <v>2.13</v>
      </c>
      <c r="C745">
        <f t="shared" si="43"/>
        <v>0.04127953042633042</v>
      </c>
      <c r="D745">
        <f t="shared" si="43"/>
        <v>2.861739804940413E-12</v>
      </c>
      <c r="E745">
        <f t="shared" si="43"/>
        <v>0.39558542083768733</v>
      </c>
      <c r="F745">
        <f t="shared" si="43"/>
        <v>1.7360505884638438E-06</v>
      </c>
      <c r="G745" s="15">
        <f t="shared" si="41"/>
        <v>1.7360505884638438E-06</v>
      </c>
    </row>
    <row r="746" spans="2:7" ht="13.5">
      <c r="B746">
        <v>2.14</v>
      </c>
      <c r="C746">
        <f t="shared" si="43"/>
        <v>0.0404075539228603</v>
      </c>
      <c r="D746">
        <f t="shared" si="43"/>
        <v>2.47447873887559E-12</v>
      </c>
      <c r="E746">
        <f t="shared" si="43"/>
        <v>0.3950517408346112</v>
      </c>
      <c r="F746">
        <f t="shared" si="43"/>
        <v>1.5258479016557129E-06</v>
      </c>
      <c r="G746" s="15">
        <f t="shared" si="41"/>
        <v>1.5258479016557129E-06</v>
      </c>
    </row>
    <row r="747" spans="2:7" ht="13.5">
      <c r="B747">
        <v>2.15</v>
      </c>
      <c r="C747">
        <f t="shared" si="43"/>
        <v>0.03955004158937021</v>
      </c>
      <c r="D747">
        <f t="shared" si="43"/>
        <v>2.1387675743083276E-12</v>
      </c>
      <c r="E747">
        <f t="shared" si="43"/>
        <v>0.3944793309078889</v>
      </c>
      <c r="F747">
        <f t="shared" si="43"/>
        <v>1.3402588361744056E-06</v>
      </c>
      <c r="G747" s="15">
        <f t="shared" si="41"/>
        <v>1.3402588361744056E-06</v>
      </c>
    </row>
    <row r="748" spans="2:7" ht="13.5">
      <c r="B748">
        <v>2.16</v>
      </c>
      <c r="C748">
        <f t="shared" si="43"/>
        <v>0.0387068561474556</v>
      </c>
      <c r="D748">
        <f t="shared" si="43"/>
        <v>1.84786286512732E-12</v>
      </c>
      <c r="E748">
        <f t="shared" si="43"/>
        <v>0.39386836156854077</v>
      </c>
      <c r="F748">
        <f t="shared" si="43"/>
        <v>1.1765074442666839E-06</v>
      </c>
      <c r="G748" s="15">
        <f t="shared" si="41"/>
        <v>1.1765074442666839E-06</v>
      </c>
    </row>
    <row r="749" spans="2:7" ht="13.5">
      <c r="B749">
        <v>2.17</v>
      </c>
      <c r="C749">
        <f t="shared" si="43"/>
        <v>0.037877858986677476</v>
      </c>
      <c r="D749">
        <f t="shared" si="43"/>
        <v>1.5958871097456373E-12</v>
      </c>
      <c r="E749">
        <f t="shared" si="43"/>
        <v>0.39321901463049713</v>
      </c>
      <c r="F749">
        <f t="shared" si="43"/>
        <v>1.0321177471575013E-06</v>
      </c>
      <c r="G749" s="15">
        <f t="shared" si="41"/>
        <v>1.0321177471575013E-06</v>
      </c>
    </row>
    <row r="750" spans="2:7" ht="13.5">
      <c r="B750">
        <v>2.18</v>
      </c>
      <c r="C750">
        <f t="shared" si="43"/>
        <v>0.03706291024780647</v>
      </c>
      <c r="D750">
        <f t="shared" si="43"/>
        <v>1.3777197304797427E-12</v>
      </c>
      <c r="E750">
        <f t="shared" si="43"/>
        <v>0.39253148312042885</v>
      </c>
      <c r="F750">
        <f t="shared" si="43"/>
        <v>9.048828932613921E-07</v>
      </c>
      <c r="G750" s="15">
        <f t="shared" si="41"/>
        <v>9.048828932613921E-07</v>
      </c>
    </row>
    <row r="751" spans="2:7" ht="13.5">
      <c r="B751">
        <v>2.19</v>
      </c>
      <c r="C751">
        <f t="shared" si="43"/>
        <v>0.036261868904906215</v>
      </c>
      <c r="D751">
        <f t="shared" si="43"/>
        <v>1.1889014901699296E-12</v>
      </c>
      <c r="E751">
        <f t="shared" si="43"/>
        <v>0.39180597118212107</v>
      </c>
      <c r="F751">
        <f t="shared" si="43"/>
        <v>7.928373041789939E-07</v>
      </c>
      <c r="G751" s="15">
        <f t="shared" si="41"/>
        <v>7.928373041789939E-07</v>
      </c>
    </row>
    <row r="752" spans="2:7" ht="13.5">
      <c r="B752">
        <v>2.2</v>
      </c>
      <c r="C752">
        <f aca="true" t="shared" si="44" ref="C752:F771">NORMDIST($B752,C$29,C$30,0)</f>
        <v>0.03547459284623142</v>
      </c>
      <c r="D752">
        <f t="shared" si="44"/>
        <v>1.0255507273593324E-12</v>
      </c>
      <c r="E752">
        <f t="shared" si="44"/>
        <v>0.3910426939754558</v>
      </c>
      <c r="F752">
        <f t="shared" si="44"/>
        <v>6.94231539741508E-07</v>
      </c>
      <c r="G752" s="15">
        <f t="shared" si="41"/>
        <v>6.94231539741508E-07</v>
      </c>
    </row>
    <row r="753" spans="2:7" ht="13.5">
      <c r="B753">
        <v>2.21</v>
      </c>
      <c r="C753">
        <f t="shared" si="44"/>
        <v>0.03470093895391881</v>
      </c>
      <c r="D753">
        <f t="shared" si="44"/>
        <v>8.842899815428513E-13</v>
      </c>
      <c r="E753">
        <f t="shared" si="44"/>
        <v>0.3902418775700742</v>
      </c>
      <c r="F753">
        <f t="shared" si="44"/>
        <v>6.075096352701338E-07</v>
      </c>
      <c r="G753" s="15">
        <f t="shared" si="41"/>
        <v>6.075096352701338E-07</v>
      </c>
    </row>
    <row r="754" spans="2:7" ht="13.5">
      <c r="B754">
        <v>2.22</v>
      </c>
      <c r="C754">
        <f t="shared" si="44"/>
        <v>0.03394076318244918</v>
      </c>
      <c r="D754">
        <f t="shared" si="44"/>
        <v>7.621817484448536E-13</v>
      </c>
      <c r="E754">
        <f t="shared" si="44"/>
        <v>0.38940375883379036</v>
      </c>
      <c r="F754">
        <f t="shared" si="44"/>
        <v>5.312886845775709E-07</v>
      </c>
      <c r="G754" s="15">
        <f t="shared" si="41"/>
        <v>5.312886845775709E-07</v>
      </c>
    </row>
    <row r="755" spans="2:7" ht="13.5">
      <c r="B755">
        <v>2.23</v>
      </c>
      <c r="C755">
        <f t="shared" si="44"/>
        <v>0.033193920635861116</v>
      </c>
      <c r="D755">
        <f t="shared" si="44"/>
        <v>6.566722543997747E-13</v>
      </c>
      <c r="E755">
        <f t="shared" si="44"/>
        <v>0.38852858531583584</v>
      </c>
      <c r="F755">
        <f t="shared" si="44"/>
        <v>4.64340461138824E-07</v>
      </c>
      <c r="G755" s="15">
        <f t="shared" si="41"/>
        <v>4.64340461138824E-07</v>
      </c>
    </row>
    <row r="756" spans="2:7" ht="13.5">
      <c r="B756">
        <v>2.24</v>
      </c>
      <c r="C756">
        <f t="shared" si="44"/>
        <v>0.03246026564369744</v>
      </c>
      <c r="D756">
        <f t="shared" si="44"/>
        <v>5.65542270844163E-13</v>
      </c>
      <c r="E756">
        <f t="shared" si="44"/>
        <v>0.38761661512501405</v>
      </c>
      <c r="F756">
        <f t="shared" si="44"/>
        <v>4.055748873797175E-07</v>
      </c>
      <c r="G756" s="15">
        <f t="shared" si="41"/>
        <v>4.055748873797175E-07</v>
      </c>
    </row>
    <row r="757" spans="2:7" ht="13.5">
      <c r="B757">
        <v>2.25</v>
      </c>
      <c r="C757">
        <f t="shared" si="44"/>
        <v>0.03173965183566742</v>
      </c>
      <c r="D757">
        <f t="shared" si="44"/>
        <v>4.868641066058019E-13</v>
      </c>
      <c r="E757">
        <f t="shared" si="44"/>
        <v>0.3866681168028492</v>
      </c>
      <c r="F757">
        <f t="shared" si="44"/>
        <v>3.5402517825403E-07</v>
      </c>
      <c r="G757" s="15">
        <f t="shared" si="41"/>
        <v>3.5402517825403E-07</v>
      </c>
    </row>
    <row r="758" spans="2:7" ht="13.5">
      <c r="B758">
        <v>2.26</v>
      </c>
      <c r="C758">
        <f t="shared" si="44"/>
        <v>0.031031932215008266</v>
      </c>
      <c r="D758">
        <f t="shared" si="44"/>
        <v>4.1896401880707376E-13</v>
      </c>
      <c r="E758">
        <f t="shared" si="44"/>
        <v>0.38568336919181606</v>
      </c>
      <c r="F758">
        <f t="shared" si="44"/>
        <v>3.088345002803831E-07</v>
      </c>
      <c r="G758" s="15">
        <f t="shared" si="41"/>
        <v>3.088345002803831E-07</v>
      </c>
    </row>
    <row r="759" spans="2:7" ht="13.5">
      <c r="B759">
        <v>2.27</v>
      </c>
      <c r="C759">
        <f t="shared" si="44"/>
        <v>0.030336959230531632</v>
      </c>
      <c r="D759">
        <f t="shared" si="44"/>
        <v>3.6038937431469387E-13</v>
      </c>
      <c r="E759">
        <f t="shared" si="44"/>
        <v>0.38466266129874277</v>
      </c>
      <c r="F759">
        <f t="shared" si="44"/>
        <v>2.6924400106358184E-07</v>
      </c>
      <c r="G759" s="15">
        <f t="shared" si="41"/>
        <v>2.6924400106358184E-07</v>
      </c>
    </row>
    <row r="760" spans="2:7" ht="13.5">
      <c r="B760">
        <v>2.28</v>
      </c>
      <c r="C760">
        <f t="shared" si="44"/>
        <v>0.029654584847341275</v>
      </c>
      <c r="D760">
        <f t="shared" si="44"/>
        <v>3.098799741257206E-13</v>
      </c>
      <c r="E760">
        <f t="shared" si="44"/>
        <v>0.3836062921534785</v>
      </c>
      <c r="F760">
        <f t="shared" si="44"/>
        <v>2.3458207710309264E-07</v>
      </c>
      <c r="G760" s="15">
        <f t="shared" si="41"/>
        <v>2.3458207710309264E-07</v>
      </c>
    </row>
    <row r="761" spans="2:7" ht="13.5">
      <c r="B761">
        <v>2.29</v>
      </c>
      <c r="C761">
        <f t="shared" si="44"/>
        <v>0.02898466061620941</v>
      </c>
      <c r="D761">
        <f t="shared" si="44"/>
        <v>2.663430240926541E-13</v>
      </c>
      <c r="E761">
        <f t="shared" si="44"/>
        <v>0.382514570662924</v>
      </c>
      <c r="F761">
        <f t="shared" si="44"/>
        <v>2.0425475946358044E-07</v>
      </c>
      <c r="G761" s="15">
        <f t="shared" si="41"/>
        <v>2.0425475946358044E-07</v>
      </c>
    </row>
    <row r="762" spans="2:7" ht="13.5">
      <c r="B762">
        <v>2.3</v>
      </c>
      <c r="C762">
        <f t="shared" si="44"/>
        <v>0.028327037741601183</v>
      </c>
      <c r="D762">
        <f t="shared" si="44"/>
        <v>2.2883129803602734E-13</v>
      </c>
      <c r="E762">
        <f t="shared" si="44"/>
        <v>0.3813878154605241</v>
      </c>
      <c r="F762">
        <f t="shared" si="44"/>
        <v>1.777371077148242E-07</v>
      </c>
      <c r="G762" s="15">
        <f t="shared" si="41"/>
        <v>1.777371077148242E-07</v>
      </c>
    </row>
    <row r="763" spans="2:7" ht="13.5">
      <c r="B763">
        <v>2.31</v>
      </c>
      <c r="C763">
        <f t="shared" si="44"/>
        <v>0.02768156714833657</v>
      </c>
      <c r="D763">
        <f t="shared" si="44"/>
        <v>1.965240945300767E-13</v>
      </c>
      <c r="E763">
        <f t="shared" si="44"/>
        <v>0.3802263547513249</v>
      </c>
      <c r="F763">
        <f t="shared" si="44"/>
        <v>1.5456551250414613E-07</v>
      </c>
      <c r="G763" s="15">
        <f t="shared" si="41"/>
        <v>1.5456551250414613E-07</v>
      </c>
    </row>
    <row r="764" spans="2:7" ht="13.5">
      <c r="B764">
        <v>2.32</v>
      </c>
      <c r="C764">
        <f t="shared" si="44"/>
        <v>0.027048099546881782</v>
      </c>
      <c r="D764">
        <f t="shared" si="44"/>
        <v>1.6871063732821054E-13</v>
      </c>
      <c r="E764">
        <f t="shared" si="44"/>
        <v>0.37903052615270166</v>
      </c>
      <c r="F764">
        <f t="shared" si="44"/>
        <v>1.343308162642292E-07</v>
      </c>
      <c r="G764" s="15">
        <f t="shared" si="41"/>
        <v>1.343308162642292E-07</v>
      </c>
    </row>
    <row r="765" spans="2:7" ht="13.5">
      <c r="B765">
        <v>2.33</v>
      </c>
      <c r="C765">
        <f t="shared" si="44"/>
        <v>0.026426485497261717</v>
      </c>
      <c r="D765">
        <f t="shared" si="44"/>
        <v>1.4477561227707993E-13</v>
      </c>
      <c r="E765">
        <f t="shared" si="44"/>
        <v>0.3778006765308645</v>
      </c>
      <c r="F765">
        <f t="shared" si="44"/>
        <v>1.166721699398564E-07</v>
      </c>
      <c r="G765" s="15">
        <f t="shared" si="41"/>
        <v>1.166721699398564E-07</v>
      </c>
    </row>
    <row r="766" spans="2:7" ht="13.5">
      <c r="B766">
        <v>2.34</v>
      </c>
      <c r="C766">
        <f t="shared" si="44"/>
        <v>0.025816575471587687</v>
      </c>
      <c r="D766">
        <f t="shared" si="44"/>
        <v>1.2418657132362517E-13</v>
      </c>
      <c r="E766">
        <f t="shared" si="44"/>
        <v>0.3765371618332539</v>
      </c>
      <c r="F766">
        <f t="shared" si="44"/>
        <v>1.0127155129325704E-07</v>
      </c>
      <c r="G766" s="15">
        <f t="shared" si="41"/>
        <v>1.0127155129325704E-07</v>
      </c>
    </row>
    <row r="767" spans="2:7" ht="13.5">
      <c r="B767">
        <v>2.35</v>
      </c>
      <c r="C767">
        <f t="shared" si="44"/>
        <v>0.02521821991519438</v>
      </c>
      <c r="D767">
        <f t="shared" si="44"/>
        <v>1.0648296744505885E-13</v>
      </c>
      <c r="E767">
        <f t="shared" si="44"/>
        <v>0.37524034691693786</v>
      </c>
      <c r="F767">
        <f t="shared" si="44"/>
        <v>8.784887737051082E-08</v>
      </c>
      <c r="G767" s="15">
        <f t="shared" si="41"/>
        <v>8.784887737051082E-08</v>
      </c>
    </row>
    <row r="768" spans="2:7" ht="13.5">
      <c r="B768">
        <v>2.36</v>
      </c>
      <c r="C768">
        <f t="shared" si="44"/>
        <v>0.024631269306382503</v>
      </c>
      <c r="D768">
        <f t="shared" si="44"/>
        <v>9.126661355675788E-14</v>
      </c>
      <c r="E768">
        <f t="shared" si="44"/>
        <v>0.37391060537312837</v>
      </c>
      <c r="F768">
        <f t="shared" si="44"/>
        <v>7.615765012956552E-08</v>
      </c>
      <c r="G768" s="15">
        <f t="shared" si="41"/>
        <v>7.615765012956552E-08</v>
      </c>
    </row>
    <row r="769" spans="2:7" ht="13.5">
      <c r="B769">
        <v>2.37</v>
      </c>
      <c r="C769">
        <f t="shared" si="44"/>
        <v>0.024055574214762968</v>
      </c>
      <c r="D769">
        <f t="shared" si="44"/>
        <v>7.819338414656088E-14</v>
      </c>
      <c r="E769">
        <f t="shared" si="44"/>
        <v>0.37254831934793337</v>
      </c>
      <c r="F769">
        <f t="shared" si="44"/>
        <v>6.598108008926433E-08</v>
      </c>
      <c r="G769" s="15">
        <f t="shared" si="41"/>
        <v>6.598108008926433E-08</v>
      </c>
    </row>
    <row r="770" spans="2:7" ht="13.5">
      <c r="B770">
        <v>2.38</v>
      </c>
      <c r="C770">
        <f t="shared" si="44"/>
        <v>0.02349098535820136</v>
      </c>
      <c r="D770">
        <f t="shared" si="44"/>
        <v>6.696600096192148E-14</v>
      </c>
      <c r="E770">
        <f t="shared" si="44"/>
        <v>0.37115387935946603</v>
      </c>
      <c r="F770">
        <f t="shared" si="44"/>
        <v>5.7128638201538015E-08</v>
      </c>
      <c r="G770" s="15">
        <f t="shared" si="41"/>
        <v>5.7128638201538015E-08</v>
      </c>
    </row>
    <row r="771" spans="2:7" ht="13.5">
      <c r="B771">
        <v>2.39</v>
      </c>
      <c r="C771">
        <f t="shared" si="44"/>
        <v>0.02293735365836069</v>
      </c>
      <c r="D771">
        <f t="shared" si="44"/>
        <v>5.732776390677621E-14</v>
      </c>
      <c r="E771">
        <f t="shared" si="44"/>
        <v>0.36972768411143225</v>
      </c>
      <c r="F771">
        <f t="shared" si="44"/>
        <v>4.9432991015611675E-08</v>
      </c>
      <c r="G771" s="15">
        <f t="shared" si="41"/>
        <v>4.9432991015611675E-08</v>
      </c>
    </row>
    <row r="772" spans="2:7" ht="13.5">
      <c r="B772">
        <v>2.4</v>
      </c>
      <c r="C772">
        <f aca="true" t="shared" si="45" ref="C772:F791">NORMDIST($B772,C$29,C$30,0)</f>
        <v>0.022394530294842896</v>
      </c>
      <c r="D772">
        <f t="shared" si="45"/>
        <v>4.905710571392864E-14</v>
      </c>
      <c r="E772">
        <f t="shared" si="45"/>
        <v>0.36827014030332333</v>
      </c>
      <c r="F772">
        <f t="shared" si="45"/>
        <v>4.2747278631587836E-08</v>
      </c>
      <c r="G772" s="15">
        <f t="shared" si="41"/>
        <v>4.2747278631587836E-08</v>
      </c>
    </row>
    <row r="773" spans="2:7" ht="13.5">
      <c r="B773">
        <v>2.41</v>
      </c>
      <c r="C773">
        <f t="shared" si="45"/>
        <v>0.021862366757929384</v>
      </c>
      <c r="D773">
        <f t="shared" si="45"/>
        <v>4.196286423439391E-14</v>
      </c>
      <c r="E773">
        <f t="shared" si="45"/>
        <v>0.36678166243733606</v>
      </c>
      <c r="F773">
        <f t="shared" si="45"/>
        <v>3.694269896619999E-08</v>
      </c>
      <c r="G773" s="15">
        <f aca="true" t="shared" si="46" ref="G773:G782">F773</f>
        <v>3.694269896619999E-08</v>
      </c>
    </row>
    <row r="774" spans="2:7" ht="13.5">
      <c r="B774">
        <v>2.42</v>
      </c>
      <c r="C774">
        <f t="shared" si="45"/>
        <v>0.02134071489992278</v>
      </c>
      <c r="D774">
        <f t="shared" si="45"/>
        <v>3.588017958255351E-14</v>
      </c>
      <c r="E774">
        <f t="shared" si="45"/>
        <v>0.36526267262215384</v>
      </c>
      <c r="F774">
        <f t="shared" si="45"/>
        <v>3.1906365508841095E-08</v>
      </c>
      <c r="G774" s="15">
        <f t="shared" si="46"/>
        <v>3.1906365508841095E-08</v>
      </c>
    </row>
    <row r="775" spans="2:7" ht="13.5">
      <c r="B775">
        <v>2.43</v>
      </c>
      <c r="C775">
        <f t="shared" si="45"/>
        <v>0.020829426985092183</v>
      </c>
      <c r="D775">
        <f t="shared" si="45"/>
        <v>3.06669351203158E-14</v>
      </c>
      <c r="E775">
        <f t="shared" si="45"/>
        <v>0.36371360037371336</v>
      </c>
      <c r="F775">
        <f t="shared" si="45"/>
        <v>2.7539409061705765E-08</v>
      </c>
      <c r="G775" s="15">
        <f t="shared" si="46"/>
        <v>2.7539409061705765E-08</v>
      </c>
    </row>
    <row r="776" spans="2:7" ht="13.5">
      <c r="B776">
        <v>2.44</v>
      </c>
      <c r="C776">
        <f t="shared" si="45"/>
        <v>0.020328355738225837</v>
      </c>
      <c r="D776">
        <f t="shared" si="45"/>
        <v>2.620067155387778E-14</v>
      </c>
      <c r="E776">
        <f t="shared" si="45"/>
        <v>0.36213488241309216</v>
      </c>
      <c r="F776">
        <f t="shared" si="45"/>
        <v>2.3755296962565043E-08</v>
      </c>
      <c r="G776" s="15">
        <f t="shared" si="46"/>
        <v>2.3755296962565043E-08</v>
      </c>
    </row>
    <row r="777" spans="2:7" ht="13.5">
      <c r="B777">
        <v>2.45</v>
      </c>
      <c r="C777">
        <f t="shared" si="45"/>
        <v>0.01983735439179531</v>
      </c>
      <c r="D777">
        <f t="shared" si="45"/>
        <v>2.237591242870363E-14</v>
      </c>
      <c r="E777">
        <f t="shared" si="45"/>
        <v>0.3605269624616479</v>
      </c>
      <c r="F777">
        <f t="shared" si="45"/>
        <v>2.0478346008697927E-08</v>
      </c>
      <c r="G777" s="15">
        <f t="shared" si="46"/>
        <v>2.0478346008697927E-08</v>
      </c>
    </row>
    <row r="778" spans="2:7" ht="13.5">
      <c r="B778">
        <v>2.46</v>
      </c>
      <c r="C778">
        <f t="shared" si="45"/>
        <v>0.01935627673173696</v>
      </c>
      <c r="D778">
        <f t="shared" si="45"/>
        <v>1.9101847197092654E-14</v>
      </c>
      <c r="E778">
        <f t="shared" si="45"/>
        <v>0.3588902910335446</v>
      </c>
      <c r="F778">
        <f t="shared" si="45"/>
        <v>1.764240776036499E-08</v>
      </c>
      <c r="G778" s="15">
        <f t="shared" si="46"/>
        <v>1.764240776036499E-08</v>
      </c>
    </row>
    <row r="779" spans="2:7" ht="13.5">
      <c r="B779">
        <v>2.47</v>
      </c>
      <c r="C779">
        <f t="shared" si="45"/>
        <v>0.01888497714185616</v>
      </c>
      <c r="D779">
        <f t="shared" si="45"/>
        <v>1.6300324934826476E-14</v>
      </c>
      <c r="E779">
        <f t="shared" si="45"/>
        <v>0.35722532522580075</v>
      </c>
      <c r="F779">
        <f t="shared" si="45"/>
        <v>1.518970712455821E-08</v>
      </c>
      <c r="G779" s="15">
        <f t="shared" si="46"/>
        <v>1.518970712455821E-08</v>
      </c>
    </row>
    <row r="780" spans="2:7" ht="13.5">
      <c r="B780">
        <v>2.48</v>
      </c>
      <c r="C780">
        <f t="shared" si="45"/>
        <v>0.018423310646862045</v>
      </c>
      <c r="D780">
        <f t="shared" si="45"/>
        <v>1.3904117819420747E-14</v>
      </c>
      <c r="E780">
        <f t="shared" si="45"/>
        <v>0.35553252850599704</v>
      </c>
      <c r="F780">
        <f t="shared" si="45"/>
        <v>1.3069817125574916E-08</v>
      </c>
      <c r="G780" s="15">
        <f t="shared" si="46"/>
        <v>1.3069817125574916E-08</v>
      </c>
    </row>
    <row r="781" spans="2:7" ht="13.5">
      <c r="B781">
        <v>2.49</v>
      </c>
      <c r="C781">
        <f t="shared" si="45"/>
        <v>0.01797113295403963</v>
      </c>
      <c r="D781">
        <f t="shared" si="45"/>
        <v>1.1855418758580296E-14</v>
      </c>
      <c r="E781">
        <f t="shared" si="45"/>
        <v>0.3538123704977796</v>
      </c>
      <c r="F781">
        <f t="shared" si="45"/>
        <v>1.1238754577533068E-08</v>
      </c>
      <c r="G781" s="15">
        <f t="shared" si="46"/>
        <v>1.1238754577533068E-08</v>
      </c>
    </row>
    <row r="782" spans="2:7" ht="13.5">
      <c r="B782">
        <v>2.5</v>
      </c>
      <c r="C782">
        <f t="shared" si="45"/>
        <v>0.017528300493568537</v>
      </c>
      <c r="D782">
        <f t="shared" si="45"/>
        <v>1.0104542167073784E-14</v>
      </c>
      <c r="E782">
        <f t="shared" si="45"/>
        <v>0.35206532676429947</v>
      </c>
      <c r="F782">
        <f t="shared" si="45"/>
        <v>9.65818300310697E-09</v>
      </c>
      <c r="G782" s="15">
        <f t="shared" si="46"/>
        <v>9.65818300310697E-09</v>
      </c>
    </row>
    <row r="783" spans="2:7" ht="13.5">
      <c r="B783">
        <v>2.51</v>
      </c>
      <c r="C783">
        <f t="shared" si="45"/>
        <v>0.017094670457496953</v>
      </c>
      <c r="D783">
        <f t="shared" si="45"/>
        <v>8.608800915648513E-15</v>
      </c>
      <c r="E783">
        <f t="shared" si="45"/>
        <v>0.3502918785897258</v>
      </c>
      <c r="F783">
        <f t="shared" si="45"/>
        <v>8.29471060886826E-09</v>
      </c>
      <c r="G783" s="15"/>
    </row>
    <row r="784" spans="2:7" ht="13.5">
      <c r="B784">
        <v>2.52</v>
      </c>
      <c r="C784">
        <f t="shared" si="45"/>
        <v>0.016670100837381054</v>
      </c>
      <c r="D784">
        <f t="shared" si="45"/>
        <v>7.331535989182587E-15</v>
      </c>
      <c r="E784">
        <f t="shared" si="45"/>
        <v>0.34849251275897447</v>
      </c>
      <c r="F784">
        <f t="shared" si="45"/>
        <v>7.119272445742052E-09</v>
      </c>
      <c r="G784" s="15"/>
    </row>
    <row r="785" spans="2:7" ht="13.5">
      <c r="B785">
        <v>2.53</v>
      </c>
      <c r="C785">
        <f t="shared" si="45"/>
        <v>0.016254450460600502</v>
      </c>
      <c r="D785">
        <f t="shared" si="45"/>
        <v>6.241278456627851E-15</v>
      </c>
      <c r="E785">
        <f t="shared" si="45"/>
        <v>0.3466677213357916</v>
      </c>
      <c r="F785">
        <f t="shared" si="45"/>
        <v>6.106587067017653E-09</v>
      </c>
      <c r="G785" s="15"/>
    </row>
    <row r="786" spans="2:7" ht="13.5">
      <c r="B786">
        <v>2.54</v>
      </c>
      <c r="C786">
        <f t="shared" si="45"/>
        <v>0.015847579025360818</v>
      </c>
      <c r="D786">
        <f t="shared" si="45"/>
        <v>5.311026028349048E-15</v>
      </c>
      <c r="E786">
        <f t="shared" si="45"/>
        <v>0.34481800143933333</v>
      </c>
      <c r="F786">
        <f t="shared" si="45"/>
        <v>5.234679058759254E-09</v>
      </c>
      <c r="G786" s="15"/>
    </row>
    <row r="787" spans="2:7" ht="13.5">
      <c r="B787">
        <v>2.55</v>
      </c>
      <c r="C787">
        <f t="shared" si="45"/>
        <v>0.015449347134395173</v>
      </c>
      <c r="D787">
        <f t="shared" si="45"/>
        <v>4.5176188063086055E-15</v>
      </c>
      <c r="E787">
        <f t="shared" si="45"/>
        <v>0.3429438550193839</v>
      </c>
      <c r="F787">
        <f t="shared" si="45"/>
        <v>4.484459769910214E-09</v>
      </c>
      <c r="G787" s="15"/>
    </row>
    <row r="788" spans="2:7" ht="13.5">
      <c r="B788">
        <v>2.56</v>
      </c>
      <c r="C788">
        <f t="shared" si="45"/>
        <v>0.015059616327377448</v>
      </c>
      <c r="D788">
        <f t="shared" si="45"/>
        <v>3.841200862289081E-15</v>
      </c>
      <c r="E788">
        <f t="shared" si="45"/>
        <v>0.3410457886303525</v>
      </c>
      <c r="F788">
        <f t="shared" si="45"/>
        <v>3.8393594224580075E-09</v>
      </c>
      <c r="G788" s="15"/>
    </row>
    <row r="789" spans="2:7" ht="13.5">
      <c r="B789">
        <v>2.57</v>
      </c>
      <c r="C789">
        <f t="shared" si="45"/>
        <v>0.014678249112060043</v>
      </c>
      <c r="D789">
        <f t="shared" si="45"/>
        <v>3.264756046804396E-15</v>
      </c>
      <c r="E789">
        <f t="shared" si="45"/>
        <v>0.3391243132041922</v>
      </c>
      <c r="F789">
        <f t="shared" si="45"/>
        <v>3.2850045453897208E-09</v>
      </c>
      <c r="G789" s="15"/>
    </row>
    <row r="790" spans="2:7" ht="13.5">
      <c r="B790">
        <v>2.58</v>
      </c>
      <c r="C790">
        <f t="shared" si="45"/>
        <v>0.014305108994149688</v>
      </c>
      <c r="D790">
        <f t="shared" si="45"/>
        <v>2.7737079696882755E-15</v>
      </c>
      <c r="E790">
        <f t="shared" si="45"/>
        <v>0.3371799438223805</v>
      </c>
      <c r="F790">
        <f t="shared" si="45"/>
        <v>2.8089353586138306E-09</v>
      </c>
      <c r="G790" s="15"/>
    </row>
    <row r="791" spans="2:7" ht="13.5">
      <c r="B791">
        <v>2.59</v>
      </c>
      <c r="C791">
        <f t="shared" si="45"/>
        <v>0.013940060505935823</v>
      </c>
      <c r="D791">
        <f t="shared" si="45"/>
        <v>2.3555754316386735E-15</v>
      </c>
      <c r="E791">
        <f t="shared" si="45"/>
        <v>0.3352131994871061</v>
      </c>
      <c r="F791">
        <f t="shared" si="45"/>
        <v>2.4003583425780836E-09</v>
      </c>
      <c r="G791" s="15"/>
    </row>
    <row r="792" spans="2:7" ht="13.5">
      <c r="B792">
        <v>2.6</v>
      </c>
      <c r="C792">
        <f aca="true" t="shared" si="47" ref="C792:F811">NORMDIST($B792,C$29,C$30,0)</f>
        <v>0.013582969233685611</v>
      </c>
      <c r="D792">
        <f t="shared" si="47"/>
        <v>1.9996757496994355E-15</v>
      </c>
      <c r="E792">
        <f t="shared" si="47"/>
        <v>0.3332246028917996</v>
      </c>
      <c r="F792">
        <f t="shared" si="47"/>
        <v>2.0499297732573415E-09</v>
      </c>
      <c r="G792" s="15"/>
    </row>
    <row r="793" spans="2:7" ht="13.5">
      <c r="B793">
        <v>2.61</v>
      </c>
      <c r="C793">
        <f t="shared" si="47"/>
        <v>0.013233701843821373</v>
      </c>
      <c r="D793">
        <f t="shared" si="47"/>
        <v>1.6968694310788606E-15</v>
      </c>
      <c r="E793">
        <f t="shared" si="47"/>
        <v>0.3312146801911529</v>
      </c>
      <c r="F793">
        <f t="shared" si="47"/>
        <v>1.7495664871449568E-09</v>
      </c>
      <c r="G793" s="15"/>
    </row>
    <row r="794" spans="2:7" ht="13.5">
      <c r="B794">
        <v>2.62</v>
      </c>
      <c r="C794">
        <f t="shared" si="47"/>
        <v>0.012892126107895302</v>
      </c>
      <c r="D794">
        <f t="shared" si="47"/>
        <v>1.4393405283504484E-15</v>
      </c>
      <c r="E794">
        <f t="shared" si="47"/>
        <v>0.3291839607707647</v>
      </c>
      <c r="F794">
        <f t="shared" si="47"/>
        <v>1.4922805728585805E-09</v>
      </c>
      <c r="G794" s="15"/>
    </row>
    <row r="795" spans="2:7" ht="13.5">
      <c r="B795">
        <v>2.63</v>
      </c>
      <c r="C795">
        <f t="shared" si="47"/>
        <v>0.01255811092637821</v>
      </c>
      <c r="D795">
        <f t="shared" si="47"/>
        <v>1.2204077720269206E-15</v>
      </c>
      <c r="E795">
        <f t="shared" si="47"/>
        <v>0.32713297701655447</v>
      </c>
      <c r="F795">
        <f t="shared" si="47"/>
        <v>1.2720350704112685E-09</v>
      </c>
      <c r="G795" s="15"/>
    </row>
    <row r="796" spans="2:7" ht="13.5">
      <c r="B796">
        <v>2.64</v>
      </c>
      <c r="C796">
        <f t="shared" si="47"/>
        <v>0.01223152635127797</v>
      </c>
      <c r="D796">
        <f t="shared" si="47"/>
        <v>1.0343622386660937E-15</v>
      </c>
      <c r="E796">
        <f t="shared" si="47"/>
        <v>0.32506226408408206</v>
      </c>
      <c r="F796">
        <f t="shared" si="47"/>
        <v>1.0836181010250338E-09</v>
      </c>
      <c r="G796" s="15"/>
    </row>
    <row r="797" spans="2:7" ht="13.5">
      <c r="B797">
        <v>2.65</v>
      </c>
      <c r="C797">
        <f t="shared" si="47"/>
        <v>0.011912243607605177</v>
      </c>
      <c r="D797">
        <f t="shared" si="47"/>
        <v>8.763278871018652E-16</v>
      </c>
      <c r="E797">
        <f t="shared" si="47"/>
        <v>0.3229723596679143</v>
      </c>
      <c r="F797">
        <f t="shared" si="47"/>
        <v>9.225331540311449E-10</v>
      </c>
      <c r="G797" s="15"/>
    </row>
    <row r="798" spans="2:7" ht="13.5">
      <c r="B798">
        <v>2.66</v>
      </c>
      <c r="C798">
        <f t="shared" si="47"/>
        <v>0.011600135113702559</v>
      </c>
      <c r="D798">
        <f t="shared" si="47"/>
        <v>7.421417934822691E-16</v>
      </c>
      <c r="E798">
        <f t="shared" si="47"/>
        <v>0.3208638037711724</v>
      </c>
      <c r="F798">
        <f t="shared" si="47"/>
        <v>7.84903526928807E-10</v>
      </c>
      <c r="G798" s="15"/>
    </row>
    <row r="799" spans="2:7" ht="13.5">
      <c r="B799">
        <v>2.67</v>
      </c>
      <c r="C799">
        <f t="shared" si="47"/>
        <v>0.011295074500456134</v>
      </c>
      <c r="D799">
        <f t="shared" si="47"/>
        <v>6.282513474873706E-16</v>
      </c>
      <c r="E799">
        <f t="shared" si="47"/>
        <v>0.3187371384754015</v>
      </c>
      <c r="F799">
        <f t="shared" si="47"/>
        <v>6.673891536907152E-10</v>
      </c>
      <c r="G799" s="15"/>
    </row>
    <row r="800" spans="2:7" ht="13.5">
      <c r="B800">
        <v>2.68</v>
      </c>
      <c r="C800">
        <f t="shared" si="47"/>
        <v>0.01099693662940557</v>
      </c>
      <c r="D800">
        <f t="shared" si="47"/>
        <v>5.316260460658808E-16</v>
      </c>
      <c r="E800">
        <f t="shared" si="47"/>
        <v>0.3165929077108927</v>
      </c>
      <c r="F800">
        <f t="shared" si="47"/>
        <v>5.671142681762003E-10</v>
      </c>
      <c r="G800" s="15"/>
    </row>
    <row r="801" spans="2:7" ht="13.5">
      <c r="B801">
        <v>2.69</v>
      </c>
      <c r="C801">
        <f t="shared" si="47"/>
        <v>0.010705597609772187</v>
      </c>
      <c r="D801">
        <f t="shared" si="47"/>
        <v>4.496818448403933E-16</v>
      </c>
      <c r="E801">
        <f t="shared" si="47"/>
        <v>0.3144316570275973</v>
      </c>
      <c r="F801">
        <f t="shared" si="47"/>
        <v>4.81604536983978E-10</v>
      </c>
      <c r="G801" s="15"/>
    </row>
    <row r="802" spans="2:7" ht="13.5">
      <c r="B802">
        <v>2.7</v>
      </c>
      <c r="C802">
        <f t="shared" si="47"/>
        <v>0.01042093481442259</v>
      </c>
      <c r="D802">
        <f t="shared" si="47"/>
        <v>3.802163075815927E-16</v>
      </c>
      <c r="E802">
        <f t="shared" si="47"/>
        <v>0.31225393336676116</v>
      </c>
      <c r="F802">
        <f t="shared" si="47"/>
        <v>4.0873246188927064E-10</v>
      </c>
      <c r="G802" s="15"/>
    </row>
    <row r="803" spans="2:7" ht="13.5">
      <c r="B803">
        <v>2.71</v>
      </c>
      <c r="C803">
        <f t="shared" si="47"/>
        <v>0.010142826894787077</v>
      </c>
      <c r="D803">
        <f t="shared" si="47"/>
        <v>3.2135303658893446E-16</v>
      </c>
      <c r="E803">
        <f t="shared" si="47"/>
        <v>0.3100602848334161</v>
      </c>
      <c r="F803">
        <f t="shared" si="47"/>
        <v>3.466699985413292E-10</v>
      </c>
      <c r="G803" s="15"/>
    </row>
    <row r="804" spans="2:7" ht="13.5">
      <c r="B804">
        <v>2.72</v>
      </c>
      <c r="C804">
        <f t="shared" si="47"/>
        <v>0.00987115379475113</v>
      </c>
      <c r="D804">
        <f t="shared" si="47"/>
        <v>2.7149407644343683E-16</v>
      </c>
      <c r="E804">
        <f t="shared" si="47"/>
        <v>0.3078512604698529</v>
      </c>
      <c r="F804">
        <f t="shared" si="47"/>
        <v>2.938474674762574E-10</v>
      </c>
      <c r="G804" s="15"/>
    </row>
    <row r="805" spans="2:7" ht="13.5">
      <c r="B805">
        <v>2.73</v>
      </c>
      <c r="C805">
        <f t="shared" si="47"/>
        <v>0.009605796763539586</v>
      </c>
      <c r="D805">
        <f t="shared" si="47"/>
        <v>2.292791647730517E-16</v>
      </c>
      <c r="E805">
        <f t="shared" si="47"/>
        <v>0.3056274100302099</v>
      </c>
      <c r="F805">
        <f t="shared" si="47"/>
        <v>2.4891794763742594E-10</v>
      </c>
      <c r="G805" s="15"/>
    </row>
    <row r="806" spans="2:7" ht="13.5">
      <c r="B806">
        <v>2.74</v>
      </c>
      <c r="C806">
        <f t="shared" si="47"/>
        <v>0.009346638367612282</v>
      </c>
      <c r="D806">
        <f t="shared" si="47"/>
        <v>1.935508601815504E-16</v>
      </c>
      <c r="E806">
        <f t="shared" si="47"/>
        <v>0.30338928375630003</v>
      </c>
      <c r="F806">
        <f t="shared" si="47"/>
        <v>2.107264432003019E-10</v>
      </c>
      <c r="G806" s="15"/>
    </row>
    <row r="807" spans="2:7" ht="13.5">
      <c r="B807">
        <v>2.75</v>
      </c>
      <c r="C807">
        <f t="shared" si="47"/>
        <v>0.009093562501591051</v>
      </c>
      <c r="D807">
        <f t="shared" si="47"/>
        <v>1.63324712633391E-16</v>
      </c>
      <c r="E807">
        <f t="shared" si="47"/>
        <v>0.3011374321548044</v>
      </c>
      <c r="F807">
        <f t="shared" si="47"/>
        <v>1.7828320309990186E-10</v>
      </c>
      <c r="G807" s="15"/>
    </row>
    <row r="808" spans="2:7" ht="13.5">
      <c r="B808">
        <v>2.76</v>
      </c>
      <c r="C808">
        <f t="shared" si="47"/>
        <v>0.00884645439823723</v>
      </c>
      <c r="D808">
        <f t="shared" si="47"/>
        <v>1.3776375822240436E-16</v>
      </c>
      <c r="E808">
        <f t="shared" si="47"/>
        <v>0.2988724057759528</v>
      </c>
      <c r="F808">
        <f t="shared" si="47"/>
        <v>1.507406506227863E-10</v>
      </c>
      <c r="G808" s="15"/>
    </row>
    <row r="809" spans="2:7" ht="13.5">
      <c r="B809">
        <v>2.77</v>
      </c>
      <c r="C809">
        <f t="shared" si="47"/>
        <v>0.008605200637499671</v>
      </c>
      <c r="D809">
        <f t="shared" si="47"/>
        <v>1.161567208694196E-16</v>
      </c>
      <c r="E809">
        <f t="shared" si="47"/>
        <v>0.29659475499381566</v>
      </c>
      <c r="F809">
        <f t="shared" si="47"/>
        <v>1.2737344897109207E-10</v>
      </c>
      <c r="G809" s="15"/>
    </row>
    <row r="810" spans="2:7" ht="13.5">
      <c r="B810">
        <v>2.78</v>
      </c>
      <c r="C810">
        <f t="shared" si="47"/>
        <v>0.008369689154653033</v>
      </c>
      <c r="D810">
        <f t="shared" si="47"/>
        <v>9.789939025246873E-17</v>
      </c>
      <c r="E810">
        <f t="shared" si="47"/>
        <v>0.2943050297883251</v>
      </c>
      <c r="F810">
        <f t="shared" si="47"/>
        <v>1.0756128892043192E-10</v>
      </c>
      <c r="G810" s="15"/>
    </row>
    <row r="811" spans="2:7" ht="13.5">
      <c r="B811">
        <v>2.79</v>
      </c>
      <c r="C811">
        <f t="shared" si="47"/>
        <v>0.008139809247546021</v>
      </c>
      <c r="D811">
        <f t="shared" si="47"/>
        <v>8.247872004730044E-17</v>
      </c>
      <c r="E811">
        <f t="shared" si="47"/>
        <v>0.29200377952914136</v>
      </c>
      <c r="F811">
        <f t="shared" si="47"/>
        <v>9.077403754479468E-11</v>
      </c>
      <c r="G811" s="15"/>
    </row>
    <row r="812" spans="2:7" ht="13.5">
      <c r="B812">
        <v>2.8</v>
      </c>
      <c r="C812">
        <f aca="true" t="shared" si="48" ref="C812:F831">NORMDIST($B812,C$29,C$30,0)</f>
        <v>0.007915451582979967</v>
      </c>
      <c r="D812">
        <f t="shared" si="48"/>
        <v>6.945925497132415E-17</v>
      </c>
      <c r="E812">
        <f t="shared" si="48"/>
        <v>0.2896915527614828</v>
      </c>
      <c r="F812">
        <f t="shared" si="48"/>
        <v>7.655893333165815E-11</v>
      </c>
      <c r="G812" s="15"/>
    </row>
    <row r="813" spans="2:7" ht="13.5">
      <c r="B813">
        <v>2.81</v>
      </c>
      <c r="C813">
        <f t="shared" si="48"/>
        <v>0.00769650820223732</v>
      </c>
      <c r="D813">
        <f t="shared" si="48"/>
        <v>5.84715505900279E-17</v>
      </c>
      <c r="E813">
        <f t="shared" si="48"/>
        <v>0.28736889699402823</v>
      </c>
      <c r="F813">
        <f t="shared" si="48"/>
        <v>6.45295536249666E-11</v>
      </c>
      <c r="G813" s="15"/>
    </row>
    <row r="814" spans="2:7" ht="13.5">
      <c r="B814">
        <v>2.82</v>
      </c>
      <c r="C814">
        <f t="shared" si="48"/>
        <v>0.007482872525780563</v>
      </c>
      <c r="D814">
        <f t="shared" si="48"/>
        <v>4.9202297582937146E-17</v>
      </c>
      <c r="E814">
        <f t="shared" si="48"/>
        <v>0.2850363584890072</v>
      </c>
      <c r="F814">
        <f t="shared" si="48"/>
        <v>5.435631589297436E-11</v>
      </c>
      <c r="G814" s="15"/>
    </row>
    <row r="815" spans="2:7" ht="13.5">
      <c r="B815">
        <v>2.83</v>
      </c>
      <c r="C815">
        <f t="shared" si="48"/>
        <v>0.007274439357141217</v>
      </c>
      <c r="D815">
        <f t="shared" si="48"/>
        <v>4.1385903233787337E-17</v>
      </c>
      <c r="E815">
        <f t="shared" si="48"/>
        <v>0.2826944820545802</v>
      </c>
      <c r="F815">
        <f t="shared" si="48"/>
        <v>4.575830542538944E-11</v>
      </c>
      <c r="G815" s="15"/>
    </row>
    <row r="816" spans="2:7" ht="13.5">
      <c r="B816">
        <v>2.84</v>
      </c>
      <c r="C816">
        <f t="shared" si="48"/>
        <v>0.007071104886019448</v>
      </c>
      <c r="D816">
        <f t="shared" si="48"/>
        <v>3.4797318222812443E-17</v>
      </c>
      <c r="E816">
        <f t="shared" si="48"/>
        <v>0.28034381083962057</v>
      </c>
      <c r="F816">
        <f t="shared" si="48"/>
        <v>3.849624925492973E-11</v>
      </c>
      <c r="G816" s="15"/>
    </row>
    <row r="817" spans="2:7" ht="13.5">
      <c r="B817">
        <v>2.85</v>
      </c>
      <c r="C817">
        <f t="shared" si="48"/>
        <v>0.006872766690613969</v>
      </c>
      <c r="D817">
        <f t="shared" si="48"/>
        <v>2.924592715001316E-17</v>
      </c>
      <c r="E817">
        <f t="shared" si="48"/>
        <v>0.2779848861309964</v>
      </c>
      <c r="F817">
        <f t="shared" si="48"/>
        <v>3.236647984579793E-11</v>
      </c>
      <c r="G817" s="15"/>
    </row>
    <row r="818" spans="2:7" ht="13.5">
      <c r="B818">
        <v>2.86</v>
      </c>
      <c r="C818">
        <f t="shared" si="48"/>
        <v>0.006679323739202619</v>
      </c>
      <c r="D818">
        <f t="shared" si="48"/>
        <v>2.4570347292402384E-17</v>
      </c>
      <c r="E818">
        <f t="shared" si="48"/>
        <v>0.2756182471534567</v>
      </c>
      <c r="F818">
        <f t="shared" si="48"/>
        <v>2.719575281487956E-11</v>
      </c>
      <c r="G818" s="15"/>
    </row>
    <row r="819" spans="2:7" ht="13.5">
      <c r="B819">
        <v>2.87</v>
      </c>
      <c r="C819">
        <f t="shared" si="48"/>
        <v>0.0064906763909933635</v>
      </c>
      <c r="D819">
        <f t="shared" si="48"/>
        <v>2.0634002487839622E-17</v>
      </c>
      <c r="E819">
        <f t="shared" si="48"/>
        <v>0.2732444308722162</v>
      </c>
      <c r="F819">
        <f t="shared" si="48"/>
        <v>2.2836801020911482E-11</v>
      </c>
      <c r="G819" s="15"/>
    </row>
    <row r="820" spans="2:7" ht="13.5">
      <c r="B820">
        <v>2.88</v>
      </c>
      <c r="C820">
        <f t="shared" si="48"/>
        <v>0.006306726396265927</v>
      </c>
      <c r="D820">
        <f t="shared" si="48"/>
        <v>1.732135825498631E-17</v>
      </c>
      <c r="E820">
        <f t="shared" si="48"/>
        <v>0.270863971798338</v>
      </c>
      <c r="F820">
        <f t="shared" si="48"/>
        <v>1.916452309957977E-11</v>
      </c>
      <c r="G820" s="15"/>
    </row>
    <row r="821" spans="2:7" ht="13.5">
      <c r="B821">
        <v>2.89</v>
      </c>
      <c r="C821">
        <f t="shared" si="48"/>
        <v>0.006127376895823686</v>
      </c>
      <c r="D821">
        <f t="shared" si="48"/>
        <v>1.453472074517599E-17</v>
      </c>
      <c r="E821">
        <f t="shared" si="48"/>
        <v>0.2684774017970023</v>
      </c>
      <c r="F821">
        <f t="shared" si="48"/>
        <v>1.6072718226884108E-11</v>
      </c>
      <c r="G821" s="15"/>
    </row>
    <row r="822" spans="2:7" ht="13.5">
      <c r="B822">
        <v>2.9</v>
      </c>
      <c r="C822">
        <f t="shared" si="48"/>
        <v>0.005952532419775853</v>
      </c>
      <c r="D822">
        <f t="shared" si="48"/>
        <v>1.2191516259124835E-17</v>
      </c>
      <c r="E822">
        <f t="shared" si="48"/>
        <v>0.2660852498987548</v>
      </c>
      <c r="F822">
        <f t="shared" si="48"/>
        <v>1.3471290813492091E-11</v>
      </c>
      <c r="G822" s="15"/>
    </row>
    <row r="823" spans="2:7" ht="13.5">
      <c r="B823">
        <v>2.91</v>
      </c>
      <c r="C823">
        <f t="shared" si="48"/>
        <v>0.005782098885669472</v>
      </c>
      <c r="D823">
        <f t="shared" si="48"/>
        <v>1.022198017855953E-17</v>
      </c>
      <c r="E823">
        <f t="shared" si="48"/>
        <v>0.2636880421138181</v>
      </c>
      <c r="F823">
        <f t="shared" si="48"/>
        <v>1.128385919301375E-11</v>
      </c>
      <c r="G823" s="15"/>
    </row>
    <row r="824" spans="2:7" ht="13.5">
      <c r="B824">
        <v>2.92</v>
      </c>
      <c r="C824">
        <f t="shared" si="48"/>
        <v>0.005615983595990968</v>
      </c>
      <c r="D824">
        <f t="shared" si="48"/>
        <v>8.567194543925293E-18</v>
      </c>
      <c r="E824">
        <f t="shared" si="48"/>
        <v>0.2612863012495531</v>
      </c>
      <c r="F824">
        <f t="shared" si="48"/>
        <v>9.445711364160257E-12</v>
      </c>
      <c r="G824" s="15"/>
    </row>
    <row r="825" spans="2:7" ht="13.5">
      <c r="B825">
        <v>2.93</v>
      </c>
      <c r="C825">
        <f t="shared" si="48"/>
        <v>0.0054540952350565445</v>
      </c>
      <c r="D825">
        <f t="shared" si="48"/>
        <v>7.177422398976355E-18</v>
      </c>
      <c r="E825">
        <f t="shared" si="48"/>
        <v>0.2588805467311488</v>
      </c>
      <c r="F825">
        <f t="shared" si="48"/>
        <v>7.902058653672658E-12</v>
      </c>
      <c r="G825" s="15"/>
    </row>
    <row r="826" spans="2:7" ht="13.5">
      <c r="B826">
        <v>2.94</v>
      </c>
      <c r="C826">
        <f t="shared" si="48"/>
        <v>0.005296343865311019</v>
      </c>
      <c r="D826">
        <f t="shared" si="48"/>
        <v>6.010694632072408E-18</v>
      </c>
      <c r="E826">
        <f t="shared" si="48"/>
        <v>0.25647129442562033</v>
      </c>
      <c r="F826">
        <f t="shared" si="48"/>
        <v>6.606544935754988E-12</v>
      </c>
      <c r="G826" s="15"/>
    </row>
    <row r="827" spans="2:7" ht="13.5">
      <c r="B827">
        <v>2.95</v>
      </c>
      <c r="C827">
        <f t="shared" si="48"/>
        <v>0.005142640923053938</v>
      </c>
      <c r="D827">
        <f t="shared" si="48"/>
        <v>5.031611553902809E-18</v>
      </c>
      <c r="E827">
        <f t="shared" si="48"/>
        <v>0.25405905646918897</v>
      </c>
      <c r="F827">
        <f t="shared" si="48"/>
        <v>5.519974907842866E-12</v>
      </c>
      <c r="G827" s="15"/>
    </row>
    <row r="828" spans="2:7" ht="13.5">
      <c r="B828">
        <v>2.96</v>
      </c>
      <c r="C828">
        <f t="shared" si="48"/>
        <v>0.0049928992136123755</v>
      </c>
      <c r="D828">
        <f t="shared" si="48"/>
        <v>4.2103270183616895E-18</v>
      </c>
      <c r="E828">
        <f t="shared" si="48"/>
        <v>0.2516443410981171</v>
      </c>
      <c r="F828">
        <f t="shared" si="48"/>
        <v>4.609229998800718E-12</v>
      </c>
      <c r="G828" s="15"/>
    </row>
    <row r="829" spans="2:7" ht="13.5">
      <c r="B829">
        <v>2.97</v>
      </c>
      <c r="C829">
        <f t="shared" si="48"/>
        <v>0.004847032905978944</v>
      </c>
      <c r="D829">
        <f t="shared" si="48"/>
        <v>3.521687651806175E-18</v>
      </c>
      <c r="E829">
        <f t="shared" si="48"/>
        <v>0.24922765248306583</v>
      </c>
      <c r="F829">
        <f t="shared" si="48"/>
        <v>3.846344876403187E-12</v>
      </c>
      <c r="G829" s="15"/>
    </row>
    <row r="830" spans="2:7" ht="13.5">
      <c r="B830">
        <v>2.98</v>
      </c>
      <c r="C830">
        <f t="shared" si="48"/>
        <v>0.004704957526933978</v>
      </c>
      <c r="D830">
        <f t="shared" si="48"/>
        <v>2.944503821508851E-18</v>
      </c>
      <c r="E830">
        <f t="shared" si="48"/>
        <v>0.2468094905670427</v>
      </c>
      <c r="F830">
        <f t="shared" si="48"/>
        <v>3.2077213158023715E-12</v>
      </c>
      <c r="G830" s="15"/>
    </row>
    <row r="831" spans="2:7" ht="13.5">
      <c r="B831">
        <v>2.99</v>
      </c>
      <c r="C831">
        <f t="shared" si="48"/>
        <v>0.004566589954670144</v>
      </c>
      <c r="D831">
        <f t="shared" si="48"/>
        <v>2.4609324460813822E-18</v>
      </c>
      <c r="E831">
        <f t="shared" si="48"/>
        <v>0.2443903509069995</v>
      </c>
      <c r="F831">
        <f t="shared" si="48"/>
        <v>2.6734594678854E-12</v>
      </c>
      <c r="G831" s="15"/>
    </row>
    <row r="832" spans="1:7" ht="13.5">
      <c r="A832">
        <f>B832</f>
        <v>3</v>
      </c>
      <c r="B832">
        <v>3</v>
      </c>
      <c r="C832">
        <f aca="true" t="shared" si="49" ref="C832:F851">NORMDIST($B832,C$29,C$30,0)</f>
        <v>0.004431848411938007</v>
      </c>
      <c r="D832">
        <f t="shared" si="49"/>
        <v>2.055954714333783E-18</v>
      </c>
      <c r="E832">
        <f t="shared" si="49"/>
        <v>0.24197072451914334</v>
      </c>
      <c r="F832">
        <f t="shared" si="49"/>
        <v>2.2267893943799137E-12</v>
      </c>
      <c r="G832" s="15"/>
    </row>
    <row r="833" spans="2:7" ht="13.5">
      <c r="B833">
        <v>3.01</v>
      </c>
      <c r="C833">
        <f t="shared" si="49"/>
        <v>0.004300652458730449</v>
      </c>
      <c r="D833">
        <f t="shared" si="49"/>
        <v>1.7169343076910677E-18</v>
      </c>
      <c r="E833">
        <f t="shared" si="49"/>
        <v>0.23955109772801336</v>
      </c>
      <c r="F833">
        <f t="shared" si="49"/>
        <v>1.853588174926097E-12</v>
      </c>
      <c r="G833" s="15"/>
    </row>
    <row r="834" spans="2:7" ht="13.5">
      <c r="B834">
        <v>3.02</v>
      </c>
      <c r="C834">
        <f t="shared" si="49"/>
        <v>0.004172922984523961</v>
      </c>
      <c r="D834">
        <f t="shared" si="49"/>
        <v>1.433243877802213E-18</v>
      </c>
      <c r="E834">
        <f t="shared" si="49"/>
        <v>0.23713195201937956</v>
      </c>
      <c r="F834">
        <f t="shared" si="49"/>
        <v>1.5419699921345198E-12</v>
      </c>
      <c r="G834" s="15"/>
    </row>
    <row r="835" spans="2:7" ht="13.5">
      <c r="B835">
        <v>3.03</v>
      </c>
      <c r="C835">
        <f t="shared" si="49"/>
        <v>0.004048582200094429</v>
      </c>
      <c r="D835">
        <f t="shared" si="49"/>
        <v>1.195949369272437E-18</v>
      </c>
      <c r="E835">
        <f t="shared" si="49"/>
        <v>0.23471376389701185</v>
      </c>
      <c r="F835">
        <f t="shared" si="49"/>
        <v>1.2819384091991794E-12</v>
      </c>
      <c r="G835" s="15"/>
    </row>
    <row r="836" spans="2:7" ht="13.5">
      <c r="B836">
        <v>3.04</v>
      </c>
      <c r="C836">
        <f t="shared" si="49"/>
        <v>0.003927553628924779</v>
      </c>
      <c r="D836">
        <f t="shared" si="49"/>
        <v>9.97543343779218E-19</v>
      </c>
      <c r="E836">
        <f t="shared" si="49"/>
        <v>0.23229700474336615</v>
      </c>
      <c r="F836">
        <f t="shared" si="49"/>
        <v>1.0650916103799195E-12</v>
      </c>
      <c r="G836" s="15"/>
    </row>
    <row r="837" spans="2:7" ht="13.5">
      <c r="B837">
        <v>3.05</v>
      </c>
      <c r="C837">
        <f t="shared" si="49"/>
        <v>0.00380976209822181</v>
      </c>
      <c r="D837">
        <f t="shared" si="49"/>
        <v>8.317197958230319E-19</v>
      </c>
      <c r="E837">
        <f t="shared" si="49"/>
        <v>0.22988214068423307</v>
      </c>
      <c r="F837">
        <f t="shared" si="49"/>
        <v>8.843727119024763E-13</v>
      </c>
      <c r="G837" s="15"/>
    </row>
    <row r="838" spans="2:7" ht="13.5">
      <c r="B838">
        <v>3.06</v>
      </c>
      <c r="C838">
        <f t="shared" si="49"/>
        <v>0.003695133729559034</v>
      </c>
      <c r="D838">
        <f t="shared" si="49"/>
        <v>6.931840859665708E-19</v>
      </c>
      <c r="E838">
        <f t="shared" si="49"/>
        <v>0.22746963245738586</v>
      </c>
      <c r="F838">
        <f t="shared" si="49"/>
        <v>7.338583993450941E-13</v>
      </c>
      <c r="G838" s="15"/>
    </row>
    <row r="839" spans="2:7" ht="13.5">
      <c r="B839">
        <v>3.07</v>
      </c>
      <c r="C839">
        <f t="shared" si="49"/>
        <v>0.003583595929162361</v>
      </c>
      <c r="D839">
        <f t="shared" si="49"/>
        <v>5.774925836969173E-19</v>
      </c>
      <c r="E839">
        <f t="shared" si="49"/>
        <v>0.22505993528526969</v>
      </c>
      <c r="F839">
        <f t="shared" si="49"/>
        <v>6.085801332572566E-13</v>
      </c>
      <c r="G839" s="15"/>
    </row>
    <row r="840" spans="2:7" ht="13.5">
      <c r="B840">
        <v>3.08</v>
      </c>
      <c r="C840">
        <f t="shared" si="49"/>
        <v>0.003475077377854937</v>
      </c>
      <c r="D840">
        <f t="shared" si="49"/>
        <v>4.809174338771295E-19</v>
      </c>
      <c r="E840">
        <f t="shared" si="49"/>
        <v>0.2226534987517611</v>
      </c>
      <c r="F840">
        <f t="shared" si="49"/>
        <v>5.043730100205852E-13</v>
      </c>
      <c r="G840" s="15"/>
    </row>
    <row r="841" spans="2:7" ht="13.5">
      <c r="B841">
        <v>3.09</v>
      </c>
      <c r="C841">
        <f t="shared" si="49"/>
        <v>0.003369508020677481</v>
      </c>
      <c r="D841">
        <f t="shared" si="49"/>
        <v>4.0033255941703263E-19</v>
      </c>
      <c r="E841">
        <f t="shared" si="49"/>
        <v>0.2202507666830333</v>
      </c>
      <c r="F841">
        <f t="shared" si="49"/>
        <v>4.177480892595953E-13</v>
      </c>
      <c r="G841" s="15"/>
    </row>
    <row r="842" spans="2:7" ht="13.5">
      <c r="B842">
        <v>3.1</v>
      </c>
      <c r="C842">
        <f t="shared" si="49"/>
        <v>0.0032668190561999178</v>
      </c>
      <c r="D842">
        <f t="shared" si="49"/>
        <v>3.3311760647598575E-19</v>
      </c>
      <c r="E842">
        <f t="shared" si="49"/>
        <v>0.2178521770325505</v>
      </c>
      <c r="F842">
        <f t="shared" si="49"/>
        <v>3.457846192725202E-13</v>
      </c>
      <c r="G842" s="15"/>
    </row>
    <row r="843" spans="2:7" ht="13.5">
      <c r="B843">
        <v>3.11</v>
      </c>
      <c r="C843">
        <f t="shared" si="49"/>
        <v>0.0031669429255400806</v>
      </c>
      <c r="D843">
        <f t="shared" si="49"/>
        <v>2.770770427619542E-19</v>
      </c>
      <c r="E843">
        <f t="shared" si="49"/>
        <v>0.2154581617702197</v>
      </c>
      <c r="F843">
        <f t="shared" si="49"/>
        <v>2.860391225450352E-13</v>
      </c>
      <c r="G843" s="15"/>
    </row>
    <row r="844" spans="2:7" ht="13.5">
      <c r="B844">
        <v>3.12</v>
      </c>
      <c r="C844">
        <f t="shared" si="49"/>
        <v>0.00306981330110474</v>
      </c>
      <c r="D844">
        <f t="shared" si="49"/>
        <v>2.303720475882649E-19</v>
      </c>
      <c r="E844">
        <f t="shared" si="49"/>
        <v>0.2130691467757178</v>
      </c>
      <c r="F844">
        <f t="shared" si="49"/>
        <v>2.36468757019663E-13</v>
      </c>
      <c r="G844" s="15"/>
    </row>
    <row r="845" spans="2:7" ht="13.5">
      <c r="B845">
        <v>3.13</v>
      </c>
      <c r="C845">
        <f t="shared" si="49"/>
        <v>0.002975365075068253</v>
      </c>
      <c r="D845">
        <f t="shared" si="49"/>
        <v>1.9146319563039368E-19</v>
      </c>
      <c r="E845">
        <f t="shared" si="49"/>
        <v>0.2106855517360153</v>
      </c>
      <c r="F845">
        <f t="shared" si="49"/>
        <v>1.9536675629425192E-13</v>
      </c>
      <c r="G845" s="15"/>
    </row>
    <row r="846" spans="2:7" ht="13.5">
      <c r="B846">
        <v>3.14</v>
      </c>
      <c r="C846">
        <f t="shared" si="49"/>
        <v>0.0028835343476034388</v>
      </c>
      <c r="D846">
        <f t="shared" si="49"/>
        <v>1.590622444639733E-19</v>
      </c>
      <c r="E846">
        <f t="shared" si="49"/>
        <v>0.20830779004710828</v>
      </c>
      <c r="F846">
        <f t="shared" si="49"/>
        <v>1.613080826953289E-13</v>
      </c>
      <c r="G846" s="15"/>
    </row>
    <row r="847" spans="2:7" ht="13.5">
      <c r="B847">
        <v>3.15</v>
      </c>
      <c r="C847">
        <f t="shared" si="49"/>
        <v>0.0027942584148794468</v>
      </c>
      <c r="D847">
        <f t="shared" si="49"/>
        <v>1.3209159721478617E-19</v>
      </c>
      <c r="E847">
        <f t="shared" si="49"/>
        <v>0.20593626871997475</v>
      </c>
      <c r="F847">
        <f t="shared" si="49"/>
        <v>1.3310370930632498E-13</v>
      </c>
      <c r="G847" s="15"/>
    </row>
    <row r="848" spans="2:7" ht="13.5">
      <c r="B848">
        <v>3.16</v>
      </c>
      <c r="C848">
        <f t="shared" si="49"/>
        <v>0.0027074757568407</v>
      </c>
      <c r="D848">
        <f t="shared" si="49"/>
        <v>1.096502330466658E-19</v>
      </c>
      <c r="E848">
        <f t="shared" si="49"/>
        <v>0.20357138829075935</v>
      </c>
      <c r="F848">
        <f t="shared" si="49"/>
        <v>1.097621874949786E-13</v>
      </c>
      <c r="G848" s="15"/>
    </row>
    <row r="849" spans="2:7" ht="13.5">
      <c r="B849">
        <v>3.17</v>
      </c>
      <c r="C849">
        <f t="shared" si="49"/>
        <v>0.002623126024781024</v>
      </c>
      <c r="D849">
        <f t="shared" si="49"/>
        <v>9.09850857502212E-20</v>
      </c>
      <c r="E849">
        <f t="shared" si="49"/>
        <v>0.20121354273519737</v>
      </c>
      <c r="F849">
        <f t="shared" si="49"/>
        <v>9.045736127781324E-14</v>
      </c>
      <c r="G849" s="15"/>
    </row>
    <row r="850" spans="2:7" ht="13.5">
      <c r="B850">
        <v>3.18</v>
      </c>
      <c r="C850">
        <f t="shared" si="49"/>
        <v>0.0025411500287265214</v>
      </c>
      <c r="D850">
        <f t="shared" si="49"/>
        <v>7.546700948001003E-20</v>
      </c>
      <c r="E850">
        <f t="shared" si="49"/>
        <v>0.19886311938727583</v>
      </c>
      <c r="F850">
        <f t="shared" si="49"/>
        <v>7.450126414122667E-14</v>
      </c>
      <c r="G850" s="15"/>
    </row>
    <row r="851" spans="2:7" ht="13.5">
      <c r="B851">
        <v>3.19</v>
      </c>
      <c r="C851">
        <f t="shared" si="49"/>
        <v>0.0024614897246407</v>
      </c>
      <c r="D851">
        <f t="shared" si="49"/>
        <v>6.257060506858909E-20</v>
      </c>
      <c r="E851">
        <f t="shared" si="49"/>
        <v>0.19652049886213652</v>
      </c>
      <c r="F851">
        <f t="shared" si="49"/>
        <v>6.13213821424108E-14</v>
      </c>
      <c r="G851" s="15"/>
    </row>
    <row r="852" spans="2:7" ht="13.5">
      <c r="B852">
        <v>3.2</v>
      </c>
      <c r="C852">
        <f aca="true" t="shared" si="50" ref="C852:F871">NORMDIST($B852,C$29,C$30,0)</f>
        <v>0.00238408820146484</v>
      </c>
      <c r="D852">
        <f t="shared" si="50"/>
        <v>5.185729402200741E-20</v>
      </c>
      <c r="E852">
        <f t="shared" si="50"/>
        <v>0.1941860549832129</v>
      </c>
      <c r="F852">
        <f t="shared" si="50"/>
        <v>5.04415930456211E-14</v>
      </c>
      <c r="G852" s="15"/>
    </row>
    <row r="853" spans="2:7" ht="13.5">
      <c r="B853">
        <v>3.21</v>
      </c>
      <c r="C853">
        <f t="shared" si="50"/>
        <v>0.0023088896680064953</v>
      </c>
      <c r="D853">
        <f t="shared" si="50"/>
        <v>4.296112341996119E-20</v>
      </c>
      <c r="E853">
        <f t="shared" si="50"/>
        <v>0.19186015471359935</v>
      </c>
      <c r="F853">
        <f t="shared" si="50"/>
        <v>4.146619817655804E-14</v>
      </c>
      <c r="G853" s="15"/>
    </row>
    <row r="854" spans="2:7" ht="13.5">
      <c r="B854">
        <v>3.22</v>
      </c>
      <c r="C854">
        <f t="shared" si="50"/>
        <v>0.002235839439688538</v>
      </c>
      <c r="D854">
        <f t="shared" si="50"/>
        <v>3.557686618019292E-20</v>
      </c>
      <c r="E854">
        <f t="shared" si="50"/>
        <v>0.18954315809164018</v>
      </c>
      <c r="F854">
        <f t="shared" si="50"/>
        <v>3.4066554399425005E-14</v>
      </c>
      <c r="G854" s="15"/>
    </row>
    <row r="855" spans="2:7" ht="13.5">
      <c r="B855">
        <v>3.23</v>
      </c>
      <c r="C855">
        <f t="shared" si="50"/>
        <v>0.002164883925171062</v>
      </c>
      <c r="D855">
        <f t="shared" si="50"/>
        <v>2.945004977444791E-20</v>
      </c>
      <c r="E855">
        <f t="shared" si="50"/>
        <v>0.18723541817072953</v>
      </c>
      <c r="F855">
        <f t="shared" si="50"/>
        <v>2.7969890535879632E-14</v>
      </c>
      <c r="G855" s="15"/>
    </row>
    <row r="856" spans="2:7" ht="13.5">
      <c r="B856">
        <v>3.24</v>
      </c>
      <c r="C856">
        <f t="shared" si="50"/>
        <v>0.0020959706128579414</v>
      </c>
      <c r="D856">
        <f t="shared" si="50"/>
        <v>2.4368604433254844E-20</v>
      </c>
      <c r="E856">
        <f t="shared" si="50"/>
        <v>0.18493728096330522</v>
      </c>
      <c r="F856">
        <f t="shared" si="50"/>
        <v>2.2949957704878405E-14</v>
      </c>
      <c r="G856" s="15"/>
    </row>
    <row r="857" spans="2:7" ht="13.5">
      <c r="B857">
        <v>3.25</v>
      </c>
      <c r="C857">
        <f t="shared" si="50"/>
        <v>0.0020290480572997677</v>
      </c>
      <c r="D857">
        <f t="shared" si="50"/>
        <v>2.015587078860002E-20</v>
      </c>
      <c r="E857">
        <f t="shared" si="50"/>
        <v>0.1826490853890219</v>
      </c>
      <c r="F857">
        <f t="shared" si="50"/>
        <v>1.881921822257753E-14</v>
      </c>
      <c r="G857" s="15"/>
    </row>
    <row r="858" spans="2:7" ht="13.5">
      <c r="B858">
        <v>3.26</v>
      </c>
      <c r="C858">
        <f t="shared" si="50"/>
        <v>0.0019640658655043757</v>
      </c>
      <c r="D858">
        <f t="shared" si="50"/>
        <v>1.6664748168264195E-20</v>
      </c>
      <c r="E858">
        <f t="shared" si="50"/>
        <v>0.18037116322708036</v>
      </c>
      <c r="F858">
        <f t="shared" si="50"/>
        <v>1.542232436152757E-14</v>
      </c>
      <c r="G858" s="15"/>
    </row>
    <row r="859" spans="2:7" ht="13.5">
      <c r="B859">
        <v>3.27</v>
      </c>
      <c r="C859">
        <f t="shared" si="50"/>
        <v>0.00190097468316608</v>
      </c>
      <c r="D859">
        <f t="shared" si="50"/>
        <v>1.377279955328026E-20</v>
      </c>
      <c r="E859">
        <f t="shared" si="50"/>
        <v>0.17810383907269356</v>
      </c>
      <c r="F859">
        <f t="shared" si="50"/>
        <v>1.263067770884223E-14</v>
      </c>
      <c r="G859" s="15"/>
    </row>
    <row r="860" spans="2:7" ht="13.5">
      <c r="B860">
        <v>3.28</v>
      </c>
      <c r="C860">
        <f t="shared" si="50"/>
        <v>0.0018397261808242808</v>
      </c>
      <c r="D860">
        <f t="shared" si="50"/>
        <v>1.1378158541039081E-20</v>
      </c>
      <c r="E860">
        <f t="shared" si="50"/>
        <v>0.1758474302976624</v>
      </c>
      <c r="F860">
        <f t="shared" si="50"/>
        <v>1.03378931759957E-14</v>
      </c>
      <c r="G860" s="15"/>
    </row>
    <row r="861" spans="2:7" ht="13.5">
      <c r="B861">
        <v>3.29</v>
      </c>
      <c r="C861">
        <f t="shared" si="50"/>
        <v>0.0017802730399618784</v>
      </c>
      <c r="D861">
        <f t="shared" si="50"/>
        <v>9.396108368766735E-21</v>
      </c>
      <c r="E861">
        <f t="shared" si="50"/>
        <v>0.17360224701503296</v>
      </c>
      <c r="F861">
        <f t="shared" si="50"/>
        <v>8.456019829446696E-15</v>
      </c>
      <c r="G861" s="15"/>
    </row>
    <row r="862" spans="2:7" ht="13.5">
      <c r="B862">
        <v>3.3</v>
      </c>
      <c r="C862">
        <f t="shared" si="50"/>
        <v>0.001722568939053681</v>
      </c>
      <c r="D862">
        <f t="shared" si="50"/>
        <v>7.756223863493921E-21</v>
      </c>
      <c r="E862">
        <f t="shared" si="50"/>
        <v>0.17136859204780738</v>
      </c>
      <c r="F862">
        <f t="shared" si="50"/>
        <v>6.912394424339277E-15</v>
      </c>
      <c r="G862" s="15"/>
    </row>
    <row r="863" spans="2:7" ht="13.5">
      <c r="B863">
        <v>3.31</v>
      </c>
      <c r="C863">
        <f t="shared" si="50"/>
        <v>0.0016665685395745795</v>
      </c>
      <c r="D863">
        <f t="shared" si="50"/>
        <v>6.399984703151679E-21</v>
      </c>
      <c r="E863">
        <f t="shared" si="50"/>
        <v>0.16914676090167238</v>
      </c>
      <c r="F863">
        <f t="shared" si="50"/>
        <v>5.647023507885757E-15</v>
      </c>
      <c r="G863" s="15"/>
    </row>
    <row r="864" spans="2:7" ht="13.5">
      <c r="B864">
        <v>3.32</v>
      </c>
      <c r="C864">
        <f t="shared" si="50"/>
        <v>0.0016122274719771242</v>
      </c>
      <c r="D864">
        <f t="shared" si="50"/>
        <v>5.278783113513692E-21</v>
      </c>
      <c r="E864">
        <f t="shared" si="50"/>
        <v>0.16693704174171384</v>
      </c>
      <c r="F864">
        <f t="shared" si="50"/>
        <v>4.610406788541706E-15</v>
      </c>
      <c r="G864" s="15"/>
    </row>
    <row r="865" spans="2:7" ht="13.5">
      <c r="B865">
        <v>3.33</v>
      </c>
      <c r="C865">
        <f t="shared" si="50"/>
        <v>0.0015595023216476913</v>
      </c>
      <c r="D865">
        <f t="shared" si="50"/>
        <v>4.3522615224819666E-21</v>
      </c>
      <c r="E865">
        <f t="shared" si="50"/>
        <v>0.16473971537307677</v>
      </c>
      <c r="F865">
        <f t="shared" si="50"/>
        <v>3.761728629270494E-15</v>
      </c>
      <c r="G865" s="15"/>
    </row>
    <row r="866" spans="2:7" ht="13.5">
      <c r="B866">
        <v>3.34</v>
      </c>
      <c r="C866">
        <f t="shared" si="50"/>
        <v>0.001508350614850307</v>
      </c>
      <c r="D866">
        <f t="shared" si="50"/>
        <v>3.586926114587435E-21</v>
      </c>
      <c r="E866">
        <f t="shared" si="50"/>
        <v>0.16255505522553415</v>
      </c>
      <c r="F866">
        <f t="shared" si="50"/>
        <v>3.067356432020008E-15</v>
      </c>
      <c r="G866" s="15"/>
    </row>
    <row r="867" spans="2:7" ht="13.5">
      <c r="B867">
        <v>3.35</v>
      </c>
      <c r="C867">
        <f t="shared" si="50"/>
        <v>0.0014587308046667457</v>
      </c>
      <c r="D867">
        <f t="shared" si="50"/>
        <v>2.9549909854085293E-21</v>
      </c>
      <c r="E867">
        <f t="shared" si="50"/>
        <v>0.16038332734191957</v>
      </c>
      <c r="F867">
        <f t="shared" si="50"/>
        <v>2.4995946871242943E-15</v>
      </c>
      <c r="G867" s="15"/>
    </row>
    <row r="868" spans="2:7" ht="13.5">
      <c r="B868">
        <v>3.36</v>
      </c>
      <c r="C868">
        <f t="shared" si="50"/>
        <v>0.0014106022569413848</v>
      </c>
      <c r="D868">
        <f t="shared" si="50"/>
        <v>2.433414950512492E-21</v>
      </c>
      <c r="E868">
        <f t="shared" si="50"/>
        <v>0.15822479037038306</v>
      </c>
      <c r="F868">
        <f t="shared" si="50"/>
        <v>2.0356518633673193E-15</v>
      </c>
      <c r="G868" s="15"/>
    </row>
    <row r="869" spans="2:7" ht="13.5">
      <c r="B869">
        <v>3.37</v>
      </c>
      <c r="C869">
        <f t="shared" si="50"/>
        <v>0.0013639252362389034</v>
      </c>
      <c r="D869">
        <f t="shared" si="50"/>
        <v>2.003099238182016E-21</v>
      </c>
      <c r="E869">
        <f t="shared" si="50"/>
        <v>0.1560796955604208</v>
      </c>
      <c r="F869">
        <f t="shared" si="50"/>
        <v>1.6567843639921877E-15</v>
      </c>
      <c r="G869" s="15"/>
    </row>
    <row r="870" spans="2:7" ht="13.5">
      <c r="B870">
        <v>3.38</v>
      </c>
      <c r="C870">
        <f t="shared" si="50"/>
        <v>0.001318660891822742</v>
      </c>
      <c r="D870">
        <f t="shared" si="50"/>
        <v>1.6482194767017814E-21</v>
      </c>
      <c r="E870">
        <f t="shared" si="50"/>
        <v>0.1539482867626337</v>
      </c>
      <c r="F870">
        <f t="shared" si="50"/>
        <v>1.3475876843801826E-15</v>
      </c>
      <c r="G870" s="15"/>
    </row>
    <row r="871" spans="2:7" ht="13.5">
      <c r="B871">
        <v>3.39</v>
      </c>
      <c r="C871">
        <f t="shared" si="50"/>
        <v>0.0012747712436618327</v>
      </c>
      <c r="D871">
        <f t="shared" si="50"/>
        <v>1.3556697331518601E-21</v>
      </c>
      <c r="E871">
        <f t="shared" si="50"/>
        <v>0.1518308004321616</v>
      </c>
      <c r="F871">
        <f t="shared" si="50"/>
        <v>1.095409858877347E-15</v>
      </c>
      <c r="G871" s="15"/>
    </row>
    <row r="872" spans="2:7" ht="13.5">
      <c r="B872">
        <v>3.4</v>
      </c>
      <c r="C872">
        <f aca="true" t="shared" si="51" ref="C872:F891">NORMDIST($B872,C$29,C$30,0)</f>
        <v>0.0012322191684730197</v>
      </c>
      <c r="D872">
        <f t="shared" si="51"/>
        <v>1.114600004544138E-21</v>
      </c>
      <c r="E872">
        <f t="shared" si="51"/>
        <v>0.14972746563574485</v>
      </c>
      <c r="F872">
        <f t="shared" si="51"/>
        <v>8.898664297781883E-16</v>
      </c>
      <c r="G872" s="15"/>
    </row>
    <row r="873" spans="2:7" ht="13.5">
      <c r="B873">
        <v>3.41</v>
      </c>
      <c r="C873">
        <f t="shared" si="51"/>
        <v>0.0011909683858061166</v>
      </c>
      <c r="D873">
        <f t="shared" si="51"/>
        <v>9.160316158626263E-22</v>
      </c>
      <c r="E873">
        <f t="shared" si="51"/>
        <v>0.14763850406235568</v>
      </c>
      <c r="F873">
        <f t="shared" si="51"/>
        <v>7.224396395074739E-16</v>
      </c>
      <c r="G873" s="15"/>
    </row>
    <row r="874" spans="2:7" ht="13.5">
      <c r="B874">
        <v>3.42</v>
      </c>
      <c r="C874">
        <f t="shared" si="51"/>
        <v>0.0011509834441784843</v>
      </c>
      <c r="D874">
        <f t="shared" si="51"/>
        <v>7.525375375847072E-22</v>
      </c>
      <c r="E874">
        <f t="shared" si="51"/>
        <v>0.14556413003734758</v>
      </c>
      <c r="F874">
        <f t="shared" si="51"/>
        <v>5.86147446176082E-16</v>
      </c>
      <c r="G874" s="15"/>
    </row>
    <row r="875" spans="2:7" ht="13.5">
      <c r="B875">
        <v>3.43</v>
      </c>
      <c r="C875">
        <f t="shared" si="51"/>
        <v>0.0011122297072655646</v>
      </c>
      <c r="D875">
        <f t="shared" si="51"/>
        <v>6.179767770807366E-22</v>
      </c>
      <c r="E875">
        <f t="shared" si="51"/>
        <v>0.14350455054006236</v>
      </c>
      <c r="F875">
        <f t="shared" si="51"/>
        <v>4.752703844769908E-16</v>
      </c>
      <c r="G875" s="15"/>
    </row>
    <row r="876" spans="2:7" ht="13.5">
      <c r="B876">
        <v>3.44</v>
      </c>
      <c r="C876">
        <f t="shared" si="51"/>
        <v>0.0010746733401537354</v>
      </c>
      <c r="D876">
        <f t="shared" si="51"/>
        <v>5.072737908397973E-22</v>
      </c>
      <c r="E876">
        <f t="shared" si="51"/>
        <v>0.14145996522483878</v>
      </c>
      <c r="F876">
        <f t="shared" si="51"/>
        <v>3.851263154527113E-16</v>
      </c>
      <c r="G876" s="15"/>
    </row>
    <row r="877" spans="2:7" ht="13.5">
      <c r="B877">
        <v>3.45</v>
      </c>
      <c r="C877">
        <f t="shared" si="51"/>
        <v>0.0010382812956614103</v>
      </c>
      <c r="D877">
        <f t="shared" si="51"/>
        <v>4.1623536404056486E-22</v>
      </c>
      <c r="E877">
        <f t="shared" si="51"/>
        <v>0.13943056644536023</v>
      </c>
      <c r="F877">
        <f t="shared" si="51"/>
        <v>3.1188479491768614E-16</v>
      </c>
      <c r="G877" s="15"/>
    </row>
    <row r="878" spans="2:7" ht="13.5">
      <c r="B878">
        <v>3.46</v>
      </c>
      <c r="C878">
        <f t="shared" si="51"/>
        <v>0.0010030213007342374</v>
      </c>
      <c r="D878">
        <f t="shared" si="51"/>
        <v>3.413986579087197E-22</v>
      </c>
      <c r="E878">
        <f t="shared" si="51"/>
        <v>0.13741653928228179</v>
      </c>
      <c r="F878">
        <f t="shared" si="51"/>
        <v>2.524141958535588E-16</v>
      </c>
      <c r="G878" s="15"/>
    </row>
    <row r="879" spans="2:7" ht="13.5">
      <c r="B879">
        <v>3.47</v>
      </c>
      <c r="C879">
        <f t="shared" si="51"/>
        <v>0.0009688618429198457</v>
      </c>
      <c r="D879">
        <f t="shared" si="51"/>
        <v>2.799051733530042E-22</v>
      </c>
      <c r="E879">
        <f t="shared" si="51"/>
        <v>0.1354180615740712</v>
      </c>
      <c r="F879">
        <f t="shared" si="51"/>
        <v>2.0415589079173872E-16</v>
      </c>
      <c r="G879" s="15"/>
    </row>
    <row r="880" spans="2:7" ht="13.5">
      <c r="B880">
        <v>3.48</v>
      </c>
      <c r="C880">
        <f t="shared" si="51"/>
        <v>0.0009357721569274797</v>
      </c>
      <c r="D880">
        <f t="shared" si="51"/>
        <v>2.293962549647907E-22</v>
      </c>
      <c r="E880">
        <f t="shared" si="51"/>
        <v>0.1334353039510023</v>
      </c>
      <c r="F880">
        <f t="shared" si="51"/>
        <v>1.6502077458690362E-16</v>
      </c>
      <c r="G880" s="15"/>
    </row>
    <row r="881" spans="2:7" ht="13.5">
      <c r="B881">
        <v>3.49</v>
      </c>
      <c r="C881">
        <f t="shared" si="51"/>
        <v>0.0009037222112775243</v>
      </c>
      <c r="D881">
        <f t="shared" si="51"/>
        <v>1.879264906549814E-22</v>
      </c>
      <c r="E881">
        <f t="shared" si="51"/>
        <v>0.13146842987223095</v>
      </c>
      <c r="F881">
        <f t="shared" si="51"/>
        <v>1.3330421839558523E-16</v>
      </c>
      <c r="G881" s="15"/>
    </row>
    <row r="882" spans="2:7" ht="13.5">
      <c r="B882">
        <v>3.5</v>
      </c>
      <c r="C882">
        <f t="shared" si="51"/>
        <v>0.0008726826950457599</v>
      </c>
      <c r="D882">
        <f t="shared" si="51"/>
        <v>1.5389197253412838E-22</v>
      </c>
      <c r="E882">
        <f t="shared" si="51"/>
        <v>0.12951759566589172</v>
      </c>
      <c r="F882">
        <f t="shared" si="51"/>
        <v>1.076162192144944E-16</v>
      </c>
      <c r="G882" s="15"/>
    </row>
    <row r="883" spans="2:7" ht="13.5">
      <c r="B883">
        <v>3.51</v>
      </c>
      <c r="C883">
        <f t="shared" si="51"/>
        <v>0.0008426250047069026</v>
      </c>
      <c r="D883">
        <f t="shared" si="51"/>
        <v>1.2597089386716435E-22</v>
      </c>
      <c r="E883">
        <f t="shared" si="51"/>
        <v>0.1275829505721419</v>
      </c>
      <c r="F883">
        <f t="shared" si="51"/>
        <v>8.68240687141558E-17</v>
      </c>
      <c r="G883" s="15"/>
    </row>
    <row r="884" spans="2:7" ht="13.5">
      <c r="B884">
        <v>3.52</v>
      </c>
      <c r="C884">
        <f t="shared" si="51"/>
        <v>0.0008135212310818083</v>
      </c>
      <c r="D884">
        <f t="shared" si="51"/>
        <v>1.0307438161570122E-22</v>
      </c>
      <c r="E884">
        <f t="shared" si="51"/>
        <v>0.12566463678908812</v>
      </c>
      <c r="F884">
        <f t="shared" si="51"/>
        <v>7.000532933876627E-17</v>
      </c>
      <c r="G884" s="15"/>
    </row>
    <row r="885" spans="2:7" ht="13.5">
      <c r="B885">
        <v>3.53</v>
      </c>
      <c r="C885">
        <f t="shared" si="51"/>
        <v>0.0007853441463924699</v>
      </c>
      <c r="D885">
        <f t="shared" si="51"/>
        <v>8.430581809820856E-23</v>
      </c>
      <c r="E885">
        <f t="shared" si="51"/>
        <v>0.12376278952152314</v>
      </c>
      <c r="F885">
        <f t="shared" si="51"/>
        <v>5.640929063801622E-17</v>
      </c>
      <c r="G885" s="15"/>
    </row>
    <row r="886" spans="2:7" ht="13.5">
      <c r="B886">
        <v>3.54</v>
      </c>
      <c r="C886">
        <f t="shared" si="51"/>
        <v>0.0007580671914287102</v>
      </c>
      <c r="D886">
        <f t="shared" si="51"/>
        <v>6.892720027981894E-23</v>
      </c>
      <c r="E886">
        <f t="shared" si="51"/>
        <v>0.12187753703240176</v>
      </c>
      <c r="F886">
        <f t="shared" si="51"/>
        <v>4.5425397846614495E-17</v>
      </c>
      <c r="G886" s="15"/>
    </row>
    <row r="887" spans="2:7" ht="13.5">
      <c r="B887">
        <v>3.55</v>
      </c>
      <c r="C887">
        <f t="shared" si="51"/>
        <v>0.0007316644628303108</v>
      </c>
      <c r="D887">
        <f t="shared" si="51"/>
        <v>5.633133088552484E-23</v>
      </c>
      <c r="E887">
        <f t="shared" si="51"/>
        <v>0.12000900069698563</v>
      </c>
      <c r="F887">
        <f t="shared" si="51"/>
        <v>3.655740893751645E-17</v>
      </c>
      <c r="G887" s="15"/>
    </row>
    <row r="888" spans="2:7" ht="13.5">
      <c r="B888">
        <v>3.56</v>
      </c>
      <c r="C888">
        <f t="shared" si="51"/>
        <v>0.0007061107004880361</v>
      </c>
      <c r="D888">
        <f t="shared" si="51"/>
        <v>4.601884006234703E-23</v>
      </c>
      <c r="E888">
        <f t="shared" si="51"/>
        <v>0.11815729505958225</v>
      </c>
      <c r="F888">
        <f t="shared" si="51"/>
        <v>2.940225501407614E-17</v>
      </c>
      <c r="G888" s="15"/>
    </row>
    <row r="889" spans="2:7" ht="13.5">
      <c r="B889">
        <v>3.57</v>
      </c>
      <c r="C889">
        <f t="shared" si="51"/>
        <v>0.000681381275066892</v>
      </c>
      <c r="D889">
        <f t="shared" si="51"/>
        <v>3.757920651520952E-23</v>
      </c>
      <c r="E889">
        <f t="shared" si="51"/>
        <v>0.1163225278928071</v>
      </c>
      <c r="F889">
        <f t="shared" si="51"/>
        <v>2.3632759704757294E-17</v>
      </c>
      <c r="G889" s="15"/>
    </row>
    <row r="890" spans="2:7" ht="13.5">
      <c r="B890">
        <v>3.58</v>
      </c>
      <c r="C890">
        <f t="shared" si="51"/>
        <v>0.0006574521756546765</v>
      </c>
      <c r="D890">
        <f t="shared" si="51"/>
        <v>3.067508860840518E-23</v>
      </c>
      <c r="E890">
        <f t="shared" si="51"/>
        <v>0.11450480025929233</v>
      </c>
      <c r="F890">
        <f t="shared" si="51"/>
        <v>1.8983522623495358E-17</v>
      </c>
      <c r="G890" s="15"/>
    </row>
    <row r="891" spans="2:7" ht="13.5">
      <c r="B891">
        <v>3.59</v>
      </c>
      <c r="C891">
        <f t="shared" si="51"/>
        <v>0.0006342999975387575</v>
      </c>
      <c r="D891">
        <f t="shared" si="51"/>
        <v>2.5029393624775463E-23</v>
      </c>
      <c r="E891">
        <f t="shared" si="51"/>
        <v>0.11270420657577059</v>
      </c>
      <c r="F891">
        <f t="shared" si="51"/>
        <v>1.523939532390626E-17</v>
      </c>
      <c r="G891" s="15"/>
    </row>
    <row r="892" spans="2:7" ht="13.5">
      <c r="B892">
        <v>3.6</v>
      </c>
      <c r="C892">
        <f aca="true" t="shared" si="52" ref="C892:F911">NORMDIST($B892,C$29,C$30,0)</f>
        <v>0.0006119019301137718</v>
      </c>
      <c r="D892">
        <f t="shared" si="52"/>
        <v>2.04146111886122E-23</v>
      </c>
      <c r="E892">
        <f t="shared" si="52"/>
        <v>0.11092083467945553</v>
      </c>
      <c r="F892">
        <f t="shared" si="52"/>
        <v>1.2226079969986826E-17</v>
      </c>
      <c r="G892" s="15"/>
    </row>
    <row r="893" spans="2:7" ht="13.5">
      <c r="B893">
        <v>3.61</v>
      </c>
      <c r="C893">
        <f t="shared" si="52"/>
        <v>0.0005902357449227855</v>
      </c>
      <c r="D893">
        <f t="shared" si="52"/>
        <v>1.6644018110207858E-23</v>
      </c>
      <c r="E893">
        <f t="shared" si="52"/>
        <v>0.10915476589664738</v>
      </c>
      <c r="F893">
        <f t="shared" si="52"/>
        <v>9.802464881410355E-18</v>
      </c>
      <c r="G893" s="15"/>
    </row>
    <row r="894" spans="2:7" ht="13.5">
      <c r="B894">
        <v>3.62</v>
      </c>
      <c r="C894">
        <f t="shared" si="52"/>
        <v>0.0005692797838342525</v>
      </c>
      <c r="D894">
        <f t="shared" si="52"/>
        <v>1.3564429374523766E-23</v>
      </c>
      <c r="E894">
        <f t="shared" si="52"/>
        <v>0.10740607511348378</v>
      </c>
      <c r="F894">
        <f t="shared" si="52"/>
        <v>7.854380271662166E-18</v>
      </c>
      <c r="G894" s="15"/>
    </row>
    <row r="895" spans="2:7" ht="13.5">
      <c r="B895">
        <v>3.63</v>
      </c>
      <c r="C895">
        <f t="shared" si="52"/>
        <v>0.0005490129473569586</v>
      </c>
      <c r="D895">
        <f t="shared" si="52"/>
        <v>1.1050225988607966E-23</v>
      </c>
      <c r="E895">
        <f t="shared" si="52"/>
        <v>0.10567483084876361</v>
      </c>
      <c r="F895">
        <f t="shared" si="52"/>
        <v>6.289514442378555E-18</v>
      </c>
      <c r="G895" s="15"/>
    </row>
    <row r="896" spans="2:7" ht="13.5">
      <c r="B896">
        <v>3.64</v>
      </c>
      <c r="C896">
        <f t="shared" si="52"/>
        <v>0.0005294146830949346</v>
      </c>
      <c r="D896">
        <f t="shared" si="52"/>
        <v>8.998436852647045E-24</v>
      </c>
      <c r="E896">
        <f t="shared" si="52"/>
        <v>0.10396109532876417</v>
      </c>
      <c r="F896">
        <f t="shared" si="52"/>
        <v>5.033277551270469E-18</v>
      </c>
      <c r="G896" s="15"/>
    </row>
    <row r="897" spans="2:7" ht="13.5">
      <c r="B897">
        <v>3.65</v>
      </c>
      <c r="C897">
        <f t="shared" si="52"/>
        <v>0.0005104649743441855</v>
      </c>
      <c r="D897">
        <f t="shared" si="52"/>
        <v>7.324690337110755E-24</v>
      </c>
      <c r="E897">
        <f t="shared" si="52"/>
        <v>0.10226492456397802</v>
      </c>
      <c r="F897">
        <f t="shared" si="52"/>
        <v>4.025438594704027E-18</v>
      </c>
      <c r="G897" s="15"/>
    </row>
    <row r="898" spans="2:7" ht="13.5">
      <c r="B898">
        <v>3.66</v>
      </c>
      <c r="C898">
        <f t="shared" si="52"/>
        <v>0.000492144328832893</v>
      </c>
      <c r="D898">
        <f t="shared" si="52"/>
        <v>5.959883174030241E-24</v>
      </c>
      <c r="E898">
        <f t="shared" si="52"/>
        <v>0.10058636842769053</v>
      </c>
      <c r="F898">
        <f t="shared" si="52"/>
        <v>3.2173928978812285E-18</v>
      </c>
      <c r="G898" s="15"/>
    </row>
    <row r="899" spans="2:7" ht="13.5">
      <c r="B899">
        <v>3.67</v>
      </c>
      <c r="C899">
        <f t="shared" si="52"/>
        <v>0.00047443376760662054</v>
      </c>
      <c r="D899">
        <f t="shared" si="52"/>
        <v>4.847440720661614E-24</v>
      </c>
      <c r="E899">
        <f t="shared" si="52"/>
        <v>0.0989254707363237</v>
      </c>
      <c r="F899">
        <f t="shared" si="52"/>
        <v>2.5699433929172467E-18</v>
      </c>
      <c r="G899" s="15"/>
    </row>
    <row r="900" spans="2:7" ht="13.5">
      <c r="B900">
        <v>3.68</v>
      </c>
      <c r="C900">
        <f t="shared" si="52"/>
        <v>0.0004573148140598567</v>
      </c>
      <c r="D900">
        <f t="shared" si="52"/>
        <v>3.941064558047829E-24</v>
      </c>
      <c r="E900">
        <f t="shared" si="52"/>
        <v>0.09728226933146746</v>
      </c>
      <c r="F900">
        <f t="shared" si="52"/>
        <v>2.0515002865170374E-18</v>
      </c>
      <c r="G900" s="15"/>
    </row>
    <row r="901" spans="2:7" ht="13.5">
      <c r="B901">
        <v>3.69</v>
      </c>
      <c r="C901">
        <f t="shared" si="52"/>
        <v>0.00044076948311513246</v>
      </c>
      <c r="D901">
        <f t="shared" si="52"/>
        <v>3.202881518690303E-24</v>
      </c>
      <c r="E901">
        <f t="shared" si="52"/>
        <v>0.095656796163524</v>
      </c>
      <c r="F901">
        <f t="shared" si="52"/>
        <v>1.6366211997554822E-18</v>
      </c>
      <c r="G901" s="15"/>
    </row>
    <row r="902" spans="2:7" ht="13.5">
      <c r="B902">
        <v>3.7</v>
      </c>
      <c r="C902">
        <f t="shared" si="52"/>
        <v>0.0004247802705507514</v>
      </c>
      <c r="D902">
        <f t="shared" si="52"/>
        <v>2.6019232398478256E-24</v>
      </c>
      <c r="E902">
        <f t="shared" si="52"/>
        <v>0.09404907737688689</v>
      </c>
      <c r="F902">
        <f t="shared" si="52"/>
        <v>1.304828184294469E-18</v>
      </c>
      <c r="G902" s="15"/>
    </row>
    <row r="903" spans="2:7" ht="13.5">
      <c r="B903">
        <v>3.71</v>
      </c>
      <c r="C903">
        <f t="shared" si="52"/>
        <v>0.00040933014247807877</v>
      </c>
      <c r="D903">
        <f t="shared" si="52"/>
        <v>2.1128777465790612E-24</v>
      </c>
      <c r="E903">
        <f t="shared" si="52"/>
        <v>0.09245913339658067</v>
      </c>
      <c r="F903">
        <f t="shared" si="52"/>
        <v>1.0396497447787899E-18</v>
      </c>
      <c r="G903" s="15"/>
    </row>
    <row r="904" spans="2:7" ht="13.5">
      <c r="B904">
        <v>3.72</v>
      </c>
      <c r="C904">
        <f t="shared" si="52"/>
        <v>0.00039440252496915617</v>
      </c>
      <c r="D904">
        <f t="shared" si="52"/>
        <v>1.7150648258146382E-24</v>
      </c>
      <c r="E904">
        <f t="shared" si="52"/>
        <v>0.09088697901628282</v>
      </c>
      <c r="F904">
        <f t="shared" si="52"/>
        <v>8.278455900471975E-19</v>
      </c>
      <c r="G904" s="15"/>
    </row>
    <row r="905" spans="2:7" ht="13.5">
      <c r="B905">
        <v>3.73</v>
      </c>
      <c r="C905">
        <f t="shared" si="52"/>
        <v>0.00037998129383532136</v>
      </c>
      <c r="D905">
        <f t="shared" si="52"/>
        <v>1.3915954284856001E-24</v>
      </c>
      <c r="E905">
        <f t="shared" si="52"/>
        <v>0.08933262348765499</v>
      </c>
      <c r="F905">
        <f t="shared" si="52"/>
        <v>6.587796784685714E-19</v>
      </c>
      <c r="G905" s="15"/>
    </row>
    <row r="906" spans="2:7" ht="13.5">
      <c r="B906">
        <v>3.74</v>
      </c>
      <c r="C906">
        <f t="shared" si="52"/>
        <v>0.00036605076455733496</v>
      </c>
      <c r="D906">
        <f t="shared" si="52"/>
        <v>1.1286823373747959E-24</v>
      </c>
      <c r="E906">
        <f t="shared" si="52"/>
        <v>0.08779607061090558</v>
      </c>
      <c r="F906">
        <f t="shared" si="52"/>
        <v>5.239135299604512E-19</v>
      </c>
      <c r="G906" s="15"/>
    </row>
    <row r="907" spans="2:7" ht="13.5">
      <c r="B907">
        <v>3.75</v>
      </c>
      <c r="C907">
        <f t="shared" si="52"/>
        <v>0.00035259568236744535</v>
      </c>
      <c r="D907">
        <f t="shared" si="52"/>
        <v>9.15075118104161E-25</v>
      </c>
      <c r="E907">
        <f t="shared" si="52"/>
        <v>0.08627731882651152</v>
      </c>
      <c r="F907">
        <f t="shared" si="52"/>
        <v>4.163970080949821E-19</v>
      </c>
      <c r="G907" s="15"/>
    </row>
    <row r="908" spans="2:7" ht="13.5">
      <c r="B908">
        <v>3.76</v>
      </c>
      <c r="C908">
        <f t="shared" si="52"/>
        <v>0.0003396012124836547</v>
      </c>
      <c r="D908">
        <f t="shared" si="52"/>
        <v>7.415971403535439E-25</v>
      </c>
      <c r="E908">
        <f t="shared" si="52"/>
        <v>0.08477636130802224</v>
      </c>
      <c r="F908">
        <f t="shared" si="52"/>
        <v>3.307380431238402E-19</v>
      </c>
      <c r="G908" s="15"/>
    </row>
    <row r="909" spans="2:7" ht="13.5">
      <c r="B909">
        <v>3.77</v>
      </c>
      <c r="C909">
        <f t="shared" si="52"/>
        <v>0.0003270529304963749</v>
      </c>
      <c r="D909">
        <f t="shared" si="52"/>
        <v>6.007663908330437E-25</v>
      </c>
      <c r="E909">
        <f t="shared" si="52"/>
        <v>0.08329318605587445</v>
      </c>
      <c r="F909">
        <f t="shared" si="52"/>
        <v>2.6253624574926107E-19</v>
      </c>
      <c r="G909" s="15"/>
    </row>
    <row r="910" spans="2:7" ht="13.5">
      <c r="B910">
        <v>3.78</v>
      </c>
      <c r="C910">
        <f t="shared" si="52"/>
        <v>0.0003149368129075218</v>
      </c>
      <c r="D910">
        <f t="shared" si="52"/>
        <v>4.864850435504643E-25</v>
      </c>
      <c r="E910">
        <f t="shared" si="52"/>
        <v>0.08182777599214283</v>
      </c>
      <c r="F910">
        <f t="shared" si="52"/>
        <v>2.0826819570097675E-19</v>
      </c>
      <c r="G910" s="15"/>
    </row>
    <row r="911" spans="2:7" ht="13.5">
      <c r="B911">
        <v>3.79</v>
      </c>
      <c r="C911">
        <f t="shared" si="52"/>
        <v>0.00030323922782200417</v>
      </c>
      <c r="D911">
        <f t="shared" si="52"/>
        <v>3.9378542651512583E-25</v>
      </c>
      <c r="E911">
        <f t="shared" si="52"/>
        <v>0.08038010905615416</v>
      </c>
      <c r="F911">
        <f t="shared" si="52"/>
        <v>1.6511449651848386E-19</v>
      </c>
      <c r="G911" s="15"/>
    </row>
    <row r="912" spans="2:7" ht="13.5">
      <c r="B912">
        <v>3.8</v>
      </c>
      <c r="C912">
        <f aca="true" t="shared" si="53" ref="C912:F931">NORMDIST($B912,C$29,C$30,0)</f>
        <v>0.0002919469257914602</v>
      </c>
      <c r="D912">
        <f t="shared" si="53"/>
        <v>3.186222265401933E-25</v>
      </c>
      <c r="E912">
        <f t="shared" si="53"/>
        <v>0.07895015830089418</v>
      </c>
      <c r="F912">
        <f t="shared" si="53"/>
        <v>1.3082056501428927E-19</v>
      </c>
      <c r="G912" s="15"/>
    </row>
    <row r="913" spans="2:7" ht="13.5">
      <c r="B913">
        <v>3.81</v>
      </c>
      <c r="C913">
        <f t="shared" si="53"/>
        <v>0.00028104703080998627</v>
      </c>
      <c r="D913">
        <f t="shared" si="53"/>
        <v>2.5770258745916255E-25</v>
      </c>
      <c r="E913">
        <f t="shared" si="53"/>
        <v>0.07753789199013397</v>
      </c>
      <c r="F913">
        <f t="shared" si="53"/>
        <v>1.0358464986740074E-19</v>
      </c>
      <c r="G913" s="15"/>
    </row>
    <row r="914" spans="2:7" ht="13.5">
      <c r="B914">
        <v>3.82</v>
      </c>
      <c r="C914">
        <f t="shared" si="53"/>
        <v>0.000270527031461521</v>
      </c>
      <c r="D914">
        <f t="shared" si="53"/>
        <v>2.083472498660807E-25</v>
      </c>
      <c r="E914">
        <f t="shared" si="53"/>
        <v>0.07614327369620734</v>
      </c>
      <c r="F914">
        <f t="shared" si="53"/>
        <v>8.196781346953649E-20</v>
      </c>
      <c r="G914" s="15"/>
    </row>
    <row r="915" spans="2:7" ht="13.5">
      <c r="B915">
        <v>3.83</v>
      </c>
      <c r="C915">
        <f t="shared" si="53"/>
        <v>0.0002603747722184424</v>
      </c>
      <c r="D915">
        <f t="shared" si="53"/>
        <v>1.6837710865145137E-25</v>
      </c>
      <c r="E915">
        <f t="shared" si="53"/>
        <v>0.07476626239836759</v>
      </c>
      <c r="F915">
        <f t="shared" si="53"/>
        <v>6.482161752750971E-20</v>
      </c>
      <c r="G915" s="15"/>
    </row>
    <row r="916" spans="2:7" ht="13.5">
      <c r="B916">
        <v>3.84</v>
      </c>
      <c r="C916">
        <f t="shared" si="53"/>
        <v>0.00025057844489086075</v>
      </c>
      <c r="D916">
        <f t="shared" si="53"/>
        <v>1.3602057461049667E-25</v>
      </c>
      <c r="E916">
        <f t="shared" si="53"/>
        <v>0.0734068125816569</v>
      </c>
      <c r="F916">
        <f t="shared" si="53"/>
        <v>5.123006934463368E-20</v>
      </c>
      <c r="G916" s="15"/>
    </row>
    <row r="917" spans="2:7" ht="13.5">
      <c r="B917">
        <v>3.85</v>
      </c>
      <c r="C917">
        <f t="shared" si="53"/>
        <v>0.0002411265802259932</v>
      </c>
      <c r="D917">
        <f t="shared" si="53"/>
        <v>1.0983795663635712E-25</v>
      </c>
      <c r="E917">
        <f t="shared" si="53"/>
        <v>0.07206487433621798</v>
      </c>
      <c r="F917">
        <f t="shared" si="53"/>
        <v>4.0463047554073165E-20</v>
      </c>
      <c r="G917" s="15"/>
    </row>
    <row r="918" spans="2:7" ht="13.5">
      <c r="B918">
        <v>3.86</v>
      </c>
      <c r="C918">
        <f t="shared" si="53"/>
        <v>0.00023200803965694233</v>
      </c>
      <c r="D918">
        <f t="shared" si="53"/>
        <v>8.865976317860519E-26</v>
      </c>
      <c r="E918">
        <f t="shared" si="53"/>
        <v>0.07074039345698338</v>
      </c>
      <c r="F918">
        <f t="shared" si="53"/>
        <v>3.1938962246576134E-20</v>
      </c>
      <c r="G918" s="15"/>
    </row>
    <row r="919" spans="2:7" ht="13.5">
      <c r="B919">
        <v>3.87</v>
      </c>
      <c r="C919">
        <f t="shared" si="53"/>
        <v>0.00022321200720010204</v>
      </c>
      <c r="D919">
        <f t="shared" si="53"/>
        <v>7.153638191046876E-26</v>
      </c>
      <c r="E919">
        <f t="shared" si="53"/>
        <v>0.06943331154367417</v>
      </c>
      <c r="F919">
        <f t="shared" si="53"/>
        <v>2.5194838485750204E-20</v>
      </c>
      <c r="G919" s="15"/>
    </row>
    <row r="920" spans="2:7" ht="13.5">
      <c r="B920">
        <v>3.88</v>
      </c>
      <c r="C920">
        <f t="shared" si="53"/>
        <v>0.00021472798150036702</v>
      </c>
      <c r="D920">
        <f t="shared" si="53"/>
        <v>5.769705649114496E-26</v>
      </c>
      <c r="E920">
        <f t="shared" si="53"/>
        <v>0.06814356610104458</v>
      </c>
      <c r="F920">
        <f t="shared" si="53"/>
        <v>1.986236334014626E-20</v>
      </c>
      <c r="G920" s="15"/>
    </row>
    <row r="921" spans="2:7" ht="13.5">
      <c r="B921">
        <v>3.89</v>
      </c>
      <c r="C921">
        <f t="shared" si="53"/>
        <v>0.00020654576802322543</v>
      </c>
      <c r="D921">
        <f t="shared" si="53"/>
        <v>4.651645673185436E-26</v>
      </c>
      <c r="E921">
        <f t="shared" si="53"/>
        <v>0.06687109063930713</v>
      </c>
      <c r="F921">
        <f t="shared" si="53"/>
        <v>1.5648720423150476E-20</v>
      </c>
      <c r="G921" s="15"/>
    </row>
    <row r="922" spans="2:7" ht="13.5">
      <c r="B922">
        <v>3.9</v>
      </c>
      <c r="C922">
        <f t="shared" si="53"/>
        <v>0.0001986554713927727</v>
      </c>
      <c r="D922">
        <f t="shared" si="53"/>
        <v>3.748744804683592E-26</v>
      </c>
      <c r="E922">
        <f t="shared" si="53"/>
        <v>0.06561581477467658</v>
      </c>
      <c r="F922">
        <f t="shared" si="53"/>
        <v>1.2321265248134595E-20</v>
      </c>
      <c r="G922" s="15"/>
    </row>
    <row r="923" spans="2:7" ht="13.5">
      <c r="B923">
        <v>3.91</v>
      </c>
      <c r="C923">
        <f t="shared" si="53"/>
        <v>0.0001910474878745976</v>
      </c>
      <c r="D923">
        <f t="shared" si="53"/>
        <v>3.0198919880489164E-26</v>
      </c>
      <c r="E923">
        <f t="shared" si="53"/>
        <v>0.06437766432996933</v>
      </c>
      <c r="F923">
        <f t="shared" si="53"/>
        <v>9.6952798293674E-21</v>
      </c>
      <c r="G923" s="15"/>
    </row>
    <row r="924" spans="2:7" ht="13.5">
      <c r="B924">
        <v>3.92</v>
      </c>
      <c r="C924">
        <f t="shared" si="53"/>
        <v>0.00018371249800245708</v>
      </c>
      <c r="D924">
        <f t="shared" si="53"/>
        <v>2.431774080360789E-26</v>
      </c>
      <c r="E924">
        <f t="shared" si="53"/>
        <v>0.06315656143519864</v>
      </c>
      <c r="F924">
        <f t="shared" si="53"/>
        <v>7.624194301583879E-21</v>
      </c>
      <c r="G924" s="15"/>
    </row>
    <row r="925" spans="2:7" ht="13.5">
      <c r="B925">
        <v>3.93</v>
      </c>
      <c r="C925">
        <f t="shared" si="53"/>
        <v>0.0001766414593475709</v>
      </c>
      <c r="D925">
        <f t="shared" si="53"/>
        <v>1.9574078358615245E-26</v>
      </c>
      <c r="E925">
        <f t="shared" si="53"/>
        <v>0.06195242462810513</v>
      </c>
      <c r="F925">
        <f t="shared" si="53"/>
        <v>5.991783724637713E-21</v>
      </c>
      <c r="G925" s="15"/>
    </row>
    <row r="926" spans="2:7" ht="13.5">
      <c r="B926">
        <v>3.94</v>
      </c>
      <c r="C926">
        <f t="shared" si="53"/>
        <v>0.00016982559942934356</v>
      </c>
      <c r="D926">
        <f t="shared" si="53"/>
        <v>1.5749461247749885E-26</v>
      </c>
      <c r="E926">
        <f t="shared" si="53"/>
        <v>0.06076516895456477</v>
      </c>
      <c r="F926">
        <f t="shared" si="53"/>
        <v>4.705945228310772E-21</v>
      </c>
      <c r="G926" s="15"/>
    </row>
    <row r="927" spans="2:7" ht="13.5">
      <c r="B927">
        <v>3.95</v>
      </c>
      <c r="C927">
        <f t="shared" si="53"/>
        <v>0.000163256408766242</v>
      </c>
      <c r="D927">
        <f t="shared" si="53"/>
        <v>1.266707564366121E-26</v>
      </c>
      <c r="E927">
        <f t="shared" si="53"/>
        <v>0.05959470606881605</v>
      </c>
      <c r="F927">
        <f t="shared" si="53"/>
        <v>3.693738731760635E-21</v>
      </c>
      <c r="G927" s="15"/>
    </row>
    <row r="928" spans="2:7" ht="13.5">
      <c r="B928">
        <v>3.96</v>
      </c>
      <c r="C928">
        <f t="shared" si="53"/>
        <v>0.00015692563406553224</v>
      </c>
      <c r="D928">
        <f t="shared" si="53"/>
        <v>1.0183880816728292E-26</v>
      </c>
      <c r="E928">
        <f t="shared" si="53"/>
        <v>0.05844094433345146</v>
      </c>
      <c r="F928">
        <f t="shared" si="53"/>
        <v>2.8974372851972073E-21</v>
      </c>
      <c r="G928" s="15"/>
    </row>
    <row r="929" spans="2:7" ht="13.5">
      <c r="B929">
        <v>3.97</v>
      </c>
      <c r="C929">
        <f t="shared" si="53"/>
        <v>0.00015082527155051777</v>
      </c>
      <c r="D929">
        <f t="shared" si="53"/>
        <v>8.184205662781744E-27</v>
      </c>
      <c r="E929">
        <f t="shared" si="53"/>
        <v>0.0573037889191171</v>
      </c>
      <c r="F929">
        <f t="shared" si="53"/>
        <v>2.271383577994166E-21</v>
      </c>
      <c r="G929" s="15"/>
    </row>
    <row r="930" spans="2:7" ht="13.5">
      <c r="B930">
        <v>3.98</v>
      </c>
      <c r="C930">
        <f t="shared" si="53"/>
        <v>0.00014494756042389103</v>
      </c>
      <c r="D930">
        <f t="shared" si="53"/>
        <v>6.57455015474851E-27</v>
      </c>
      <c r="E930">
        <f t="shared" si="53"/>
        <v>0.05618314190386804</v>
      </c>
      <c r="F930">
        <f t="shared" si="53"/>
        <v>1.7794897244427524E-21</v>
      </c>
      <c r="G930" s="15"/>
    </row>
    <row r="931" spans="2:7" ht="13.5">
      <c r="B931">
        <v>3.99</v>
      </c>
      <c r="C931">
        <f t="shared" si="53"/>
        <v>0.0001392849764657599</v>
      </c>
      <c r="D931">
        <f t="shared" si="53"/>
        <v>5.279366757291185E-27</v>
      </c>
      <c r="E931">
        <f t="shared" si="53"/>
        <v>0.05507890237212573</v>
      </c>
      <c r="F931">
        <f t="shared" si="53"/>
        <v>1.3932500056801924E-21</v>
      </c>
      <c r="G931" s="15"/>
    </row>
    <row r="932" spans="1:7" ht="13.5">
      <c r="A932">
        <f>B932</f>
        <v>4</v>
      </c>
      <c r="B932">
        <v>4</v>
      </c>
      <c r="C932">
        <f aca="true" t="shared" si="54" ref="C932:F951">NORMDIST($B932,C$29,C$30,0)</f>
        <v>0.00013383022576488534</v>
      </c>
      <c r="D932">
        <f t="shared" si="54"/>
        <v>4.237638507018707E-27</v>
      </c>
      <c r="E932">
        <f t="shared" si="54"/>
        <v>0.05399096651318805</v>
      </c>
      <c r="F932">
        <f t="shared" si="54"/>
        <v>1.090162373373589E-21</v>
      </c>
      <c r="G932" s="15"/>
    </row>
    <row r="933" spans="2:7" ht="13.5">
      <c r="B933">
        <v>4.01</v>
      </c>
      <c r="C933">
        <f t="shared" si="54"/>
        <v>0.00012857623858162105</v>
      </c>
      <c r="D933">
        <f t="shared" si="54"/>
        <v>3.400104471951156E-27</v>
      </c>
      <c r="E933">
        <f t="shared" si="54"/>
        <v>0.052919227719240305</v>
      </c>
      <c r="F933">
        <f t="shared" si="54"/>
        <v>8.524754665700226E-22</v>
      </c>
      <c r="G933" s="15"/>
    </row>
    <row r="934" spans="2:7" ht="13.5">
      <c r="B934">
        <v>4.02</v>
      </c>
      <c r="C934">
        <f t="shared" si="54"/>
        <v>0.00012351616334102365</v>
      </c>
      <c r="D934">
        <f t="shared" si="54"/>
        <v>2.727011056183229E-27</v>
      </c>
      <c r="E934">
        <f t="shared" si="54"/>
        <v>0.0518635766828206</v>
      </c>
      <c r="F934">
        <f t="shared" si="54"/>
        <v>6.661946735970774E-22</v>
      </c>
      <c r="G934" s="15"/>
    </row>
    <row r="935" spans="2:7" ht="13.5">
      <c r="B935">
        <v>4.03</v>
      </c>
      <c r="C935">
        <f t="shared" si="54"/>
        <v>0.00011864336075456577</v>
      </c>
      <c r="D935">
        <f t="shared" si="54"/>
        <v>2.1862902510778384E-27</v>
      </c>
      <c r="E935">
        <f t="shared" si="54"/>
        <v>0.050823901493691155</v>
      </c>
      <c r="F935">
        <f t="shared" si="54"/>
        <v>5.20294205050706E-22</v>
      </c>
      <c r="G935" s="15"/>
    </row>
    <row r="936" spans="2:7" ht="13.5">
      <c r="B936">
        <v>4.04</v>
      </c>
      <c r="C936">
        <f t="shared" si="54"/>
        <v>0.00011395139806886458</v>
      </c>
      <c r="D936">
        <f t="shared" si="54"/>
        <v>1.7520843883041864E-27</v>
      </c>
      <c r="E936">
        <f t="shared" si="54"/>
        <v>0.04980008773507077</v>
      </c>
      <c r="F936">
        <f t="shared" si="54"/>
        <v>4.060928916205343E-22</v>
      </c>
      <c r="G936" s="15"/>
    </row>
    <row r="937" spans="2:7" ht="13.5">
      <c r="B937">
        <v>4.05</v>
      </c>
      <c r="C937">
        <f t="shared" si="54"/>
        <v>0.00010943404343980053</v>
      </c>
      <c r="D937">
        <f t="shared" si="54"/>
        <v>1.4035519885322614E-27</v>
      </c>
      <c r="E937">
        <f t="shared" si="54"/>
        <v>0.04879201857918276</v>
      </c>
      <c r="F937">
        <f t="shared" si="54"/>
        <v>3.1676001304556294E-22</v>
      </c>
      <c r="G937" s="15"/>
    </row>
    <row r="938" spans="2:7" ht="13.5">
      <c r="B938">
        <v>4.06</v>
      </c>
      <c r="C938">
        <f t="shared" si="54"/>
        <v>0.00010508526043040046</v>
      </c>
      <c r="D938">
        <f t="shared" si="54"/>
        <v>1.1239015494685352E-27</v>
      </c>
      <c r="E938">
        <f t="shared" si="54"/>
        <v>0.04779957488207707</v>
      </c>
      <c r="F938">
        <f t="shared" si="54"/>
        <v>2.4692432928653432E-22</v>
      </c>
      <c r="G938" s="15"/>
    </row>
    <row r="939" spans="2:7" ht="13.5">
      <c r="B939">
        <v>4.07</v>
      </c>
      <c r="C939">
        <f t="shared" si="54"/>
        <v>0.0001008992026308144</v>
      </c>
      <c r="D939">
        <f t="shared" si="54"/>
        <v>8.996100909520886E-28</v>
      </c>
      <c r="E939">
        <f t="shared" si="54"/>
        <v>0.046822635277683114</v>
      </c>
      <c r="F939">
        <f t="shared" si="54"/>
        <v>1.923649656676618E-22</v>
      </c>
      <c r="G939" s="15"/>
    </row>
    <row r="940" spans="2:7" ht="13.5">
      <c r="B940">
        <v>4.08</v>
      </c>
      <c r="C940">
        <f t="shared" si="54"/>
        <v>9.687020839871925E-05</v>
      </c>
      <c r="D940">
        <f t="shared" si="54"/>
        <v>7.197913923459914E-28</v>
      </c>
      <c r="E940">
        <f t="shared" si="54"/>
        <v>0.04586107627105488</v>
      </c>
      <c r="F940">
        <f t="shared" si="54"/>
        <v>1.497671763412612E-22</v>
      </c>
      <c r="G940" s="15"/>
    </row>
    <row r="941" spans="2:7" ht="13.5">
      <c r="B941">
        <v>4.09</v>
      </c>
      <c r="C941">
        <f t="shared" si="54"/>
        <v>9.29927957184459E-05</v>
      </c>
      <c r="D941">
        <f t="shared" si="54"/>
        <v>5.756854611649912E-28</v>
      </c>
      <c r="E941">
        <f t="shared" si="54"/>
        <v>0.04491477233076709</v>
      </c>
      <c r="F941">
        <f t="shared" si="54"/>
        <v>1.1652949658466212E-22</v>
      </c>
      <c r="G941" s="15"/>
    </row>
    <row r="942" spans="2:7" ht="13.5">
      <c r="B942">
        <v>4.1</v>
      </c>
      <c r="C942">
        <f t="shared" si="54"/>
        <v>8.926165717713291E-05</v>
      </c>
      <c r="D942">
        <f t="shared" si="54"/>
        <v>4.60246141769631E-28</v>
      </c>
      <c r="E942">
        <f t="shared" si="54"/>
        <v>0.043983595980427226</v>
      </c>
      <c r="F942">
        <f t="shared" si="54"/>
        <v>9.061157194243072E-23</v>
      </c>
      <c r="G942" s="15"/>
    </row>
    <row r="943" spans="2:7" ht="13.5">
      <c r="B943">
        <v>4.11</v>
      </c>
      <c r="C943">
        <f t="shared" si="54"/>
        <v>8.567165505618185E-05</v>
      </c>
      <c r="D943">
        <f t="shared" si="54"/>
        <v>3.6780813766738135E-28</v>
      </c>
      <c r="E943">
        <f t="shared" si="54"/>
        <v>0.04306741788926569</v>
      </c>
      <c r="F943">
        <f t="shared" si="54"/>
        <v>7.041416360690654E-23</v>
      </c>
      <c r="G943" s="15"/>
    </row>
    <row r="944" spans="2:7" ht="13.5">
      <c r="B944">
        <v>4.12</v>
      </c>
      <c r="C944">
        <f t="shared" si="54"/>
        <v>8.221781653628599E-05</v>
      </c>
      <c r="D944">
        <f t="shared" si="54"/>
        <v>2.93818267123609E-28</v>
      </c>
      <c r="E944">
        <f t="shared" si="54"/>
        <v>0.042166106961770304</v>
      </c>
      <c r="F944">
        <f t="shared" si="54"/>
        <v>5.468458886546441E-23</v>
      </c>
      <c r="G944" s="15"/>
    </row>
    <row r="945" spans="2:7" ht="13.5">
      <c r="B945">
        <v>4.13</v>
      </c>
      <c r="C945">
        <f t="shared" si="54"/>
        <v>7.889532901429307E-05</v>
      </c>
      <c r="D945">
        <f t="shared" si="54"/>
        <v>2.3461865166597815E-28</v>
      </c>
      <c r="E945">
        <f t="shared" si="54"/>
        <v>0.04127953042633042</v>
      </c>
      <c r="F945">
        <f t="shared" si="54"/>
        <v>4.244225433604904E-23</v>
      </c>
      <c r="G945" s="15"/>
    </row>
    <row r="946" spans="2:7" ht="13.5">
      <c r="B946">
        <v>4.14</v>
      </c>
      <c r="C946">
        <f t="shared" si="54"/>
        <v>7.56995355301612E-05</v>
      </c>
      <c r="D946">
        <f t="shared" si="54"/>
        <v>1.8727187484505576E-28</v>
      </c>
      <c r="E946">
        <f t="shared" si="54"/>
        <v>0.040407553922860336</v>
      </c>
      <c r="F946">
        <f t="shared" si="54"/>
        <v>3.292005118134771E-23</v>
      </c>
      <c r="G946" s="15"/>
    </row>
    <row r="947" spans="2:7" ht="13.5">
      <c r="B947">
        <v>4.15</v>
      </c>
      <c r="C947">
        <f t="shared" si="54"/>
        <v>7.262593030225232E-05</v>
      </c>
      <c r="D947">
        <f t="shared" si="54"/>
        <v>1.494200455176694E-28</v>
      </c>
      <c r="E947">
        <f t="shared" si="54"/>
        <v>0.039550041589370186</v>
      </c>
      <c r="F947">
        <f t="shared" si="54"/>
        <v>2.551826398576543E-23</v>
      </c>
      <c r="G947" s="15"/>
    </row>
    <row r="948" spans="2:7" ht="13.5">
      <c r="B948">
        <v>4.16</v>
      </c>
      <c r="C948">
        <f t="shared" si="54"/>
        <v>6.967015436921433E-05</v>
      </c>
      <c r="D948">
        <f t="shared" si="54"/>
        <v>1.191712384298844E-28</v>
      </c>
      <c r="E948">
        <f t="shared" si="54"/>
        <v>0.0387068561474556</v>
      </c>
      <c r="F948">
        <f t="shared" si="54"/>
        <v>1.976834518867257E-23</v>
      </c>
      <c r="G948" s="15"/>
    </row>
    <row r="949" spans="2:7" ht="13.5">
      <c r="B949">
        <v>4.17</v>
      </c>
      <c r="C949">
        <f t="shared" si="54"/>
        <v>6.68279913366906E-05</v>
      </c>
      <c r="D949">
        <f t="shared" si="54"/>
        <v>9.500803216926757E-29</v>
      </c>
      <c r="E949">
        <f t="shared" si="54"/>
        <v>0.037877858986677476</v>
      </c>
      <c r="F949">
        <f t="shared" si="54"/>
        <v>1.5304462163118018E-23</v>
      </c>
      <c r="G949" s="15"/>
    </row>
    <row r="950" spans="2:7" ht="13.5">
      <c r="B950">
        <v>4.18</v>
      </c>
      <c r="C950">
        <f t="shared" si="54"/>
        <v>6.409536322710608E-05</v>
      </c>
      <c r="D950">
        <f t="shared" si="54"/>
        <v>7.571387532017918E-29</v>
      </c>
      <c r="E950">
        <f t="shared" si="54"/>
        <v>0.0370629102478065</v>
      </c>
      <c r="F950">
        <f t="shared" si="54"/>
        <v>1.1841163941885066E-23</v>
      </c>
      <c r="G950" s="15"/>
    </row>
    <row r="951" spans="2:7" ht="13.5">
      <c r="B951">
        <v>4.19</v>
      </c>
      <c r="C951">
        <f t="shared" si="54"/>
        <v>6.14683264307692E-05</v>
      </c>
      <c r="D951">
        <f t="shared" si="54"/>
        <v>6.031383039246827E-29</v>
      </c>
      <c r="E951">
        <f t="shared" si="54"/>
        <v>0.03626186890490619</v>
      </c>
      <c r="F951">
        <f t="shared" si="54"/>
        <v>9.155862921388639E-24</v>
      </c>
      <c r="G951" s="15"/>
    </row>
    <row r="952" spans="2:7" ht="13.5">
      <c r="B952">
        <v>4.2</v>
      </c>
      <c r="C952">
        <f aca="true" t="shared" si="55" ref="C952:F971">NORMDIST($B952,C$29,C$30,0)</f>
        <v>5.894306775653984E-05</v>
      </c>
      <c r="D952">
        <f t="shared" si="55"/>
        <v>4.8026908000170713E-29</v>
      </c>
      <c r="E952">
        <f t="shared" si="55"/>
        <v>0.03547459284623142</v>
      </c>
      <c r="F952">
        <f t="shared" si="55"/>
        <v>7.075102496248255E-24</v>
      </c>
      <c r="G952" s="15"/>
    </row>
    <row r="953" spans="2:7" ht="13.5">
      <c r="B953">
        <v>4.21</v>
      </c>
      <c r="C953">
        <f t="shared" si="55"/>
        <v>5.65159005803074E-05</v>
      </c>
      <c r="D953">
        <f t="shared" si="55"/>
        <v>3.8227740271161284E-29</v>
      </c>
      <c r="E953">
        <f t="shared" si="55"/>
        <v>0.03470093895391881</v>
      </c>
      <c r="F953">
        <f t="shared" si="55"/>
        <v>5.4637995200003146E-24</v>
      </c>
      <c r="G953" s="15"/>
    </row>
    <row r="954" spans="2:7" ht="13.5">
      <c r="B954">
        <v>4.22</v>
      </c>
      <c r="C954">
        <f t="shared" si="55"/>
        <v>5.418326108954014E-05</v>
      </c>
      <c r="D954">
        <f t="shared" si="55"/>
        <v>3.041577648673373E-29</v>
      </c>
      <c r="E954">
        <f t="shared" si="55"/>
        <v>0.03394076318244921</v>
      </c>
      <c r="F954">
        <f t="shared" si="55"/>
        <v>4.2168227031762815E-24</v>
      </c>
      <c r="G954" s="15"/>
    </row>
    <row r="955" spans="2:7" ht="13.5">
      <c r="B955">
        <v>4.23</v>
      </c>
      <c r="C955">
        <f t="shared" si="55"/>
        <v>5.194170462215976E-05</v>
      </c>
      <c r="D955">
        <f t="shared" si="55"/>
        <v>2.4190534908612334E-29</v>
      </c>
      <c r="E955">
        <f t="shared" si="55"/>
        <v>0.03319392063586109</v>
      </c>
      <c r="F955">
        <f t="shared" si="55"/>
        <v>3.252404049809805E-24</v>
      </c>
      <c r="G955" s="15"/>
    </row>
    <row r="956" spans="2:7" ht="13.5">
      <c r="B956">
        <v>4.24</v>
      </c>
      <c r="C956">
        <f t="shared" si="55"/>
        <v>4.978790209801208E-05</v>
      </c>
      <c r="D956">
        <f t="shared" si="55"/>
        <v>1.9231728423457648E-29</v>
      </c>
      <c r="E956">
        <f t="shared" si="55"/>
        <v>0.03246026564369744</v>
      </c>
      <c r="F956">
        <f t="shared" si="55"/>
        <v>2.5069877441854938E-24</v>
      </c>
      <c r="G956" s="15"/>
    </row>
    <row r="957" spans="2:7" ht="13.5">
      <c r="B957">
        <v>4.25</v>
      </c>
      <c r="C957">
        <f t="shared" si="55"/>
        <v>4.7718636541204945E-05</v>
      </c>
      <c r="D957">
        <f t="shared" si="55"/>
        <v>1.5283310823174406E-29</v>
      </c>
      <c r="E957">
        <f t="shared" si="55"/>
        <v>0.03173965183566742</v>
      </c>
      <c r="F957">
        <f t="shared" si="55"/>
        <v>1.9312055216282484E-24</v>
      </c>
      <c r="G957" s="15"/>
    </row>
    <row r="958" spans="2:7" ht="13.5">
      <c r="B958">
        <v>4.26</v>
      </c>
      <c r="C958">
        <f t="shared" si="55"/>
        <v>4.573079969160131E-05</v>
      </c>
      <c r="D958">
        <f t="shared" si="55"/>
        <v>1.2140675628559586E-29</v>
      </c>
      <c r="E958">
        <f t="shared" si="55"/>
        <v>0.031031932215008266</v>
      </c>
      <c r="F958">
        <f t="shared" si="55"/>
        <v>1.4867342419043388E-24</v>
      </c>
      <c r="G958" s="15"/>
    </row>
    <row r="959" spans="2:7" ht="13.5">
      <c r="B959">
        <v>4.27</v>
      </c>
      <c r="C959">
        <f t="shared" si="55"/>
        <v>4.382138870375811E-05</v>
      </c>
      <c r="D959">
        <f t="shared" si="55"/>
        <v>9.640388775101774E-30</v>
      </c>
      <c r="E959">
        <f t="shared" si="55"/>
        <v>0.03033695923053166</v>
      </c>
      <c r="F959">
        <f t="shared" si="55"/>
        <v>1.1438438976302337E-24</v>
      </c>
      <c r="G959" s="15"/>
    </row>
    <row r="960" spans="2:7" ht="13.5">
      <c r="B960">
        <v>4.28</v>
      </c>
      <c r="C960">
        <f t="shared" si="55"/>
        <v>4.1987502931617315E-05</v>
      </c>
      <c r="D960">
        <f t="shared" si="55"/>
        <v>7.651957038721364E-30</v>
      </c>
      <c r="E960">
        <f t="shared" si="55"/>
        <v>0.029654584847341247</v>
      </c>
      <c r="F960">
        <f t="shared" si="55"/>
        <v>8.794856161863367E-25</v>
      </c>
      <c r="G960" s="15"/>
    </row>
    <row r="961" spans="2:7" ht="13.5">
      <c r="B961">
        <v>4.29</v>
      </c>
      <c r="C961">
        <f t="shared" si="55"/>
        <v>4.0226340797264965E-05</v>
      </c>
      <c r="D961">
        <f t="shared" si="55"/>
        <v>6.071231315749779E-30</v>
      </c>
      <c r="E961">
        <f t="shared" si="55"/>
        <v>0.02898466061620941</v>
      </c>
      <c r="F961">
        <f t="shared" si="55"/>
        <v>6.758017133096211E-25</v>
      </c>
      <c r="G961" s="15"/>
    </row>
    <row r="962" spans="2:7" ht="13.5">
      <c r="B962">
        <v>4.3</v>
      </c>
      <c r="C962">
        <f t="shared" si="55"/>
        <v>3.853519674208712E-05</v>
      </c>
      <c r="D962">
        <f t="shared" si="55"/>
        <v>4.815122263678601E-30</v>
      </c>
      <c r="E962">
        <f t="shared" si="55"/>
        <v>0.028327037741601183</v>
      </c>
      <c r="F962">
        <f t="shared" si="55"/>
        <v>5.189653975254885E-25</v>
      </c>
      <c r="G962" s="15"/>
    </row>
    <row r="963" spans="2:7" ht="13.5">
      <c r="B963">
        <v>4.31</v>
      </c>
      <c r="C963">
        <f t="shared" si="55"/>
        <v>3.6911458258666195E-05</v>
      </c>
      <c r="D963">
        <f t="shared" si="55"/>
        <v>3.817368982082795E-30</v>
      </c>
      <c r="E963">
        <f t="shared" si="55"/>
        <v>0.02768156714833659</v>
      </c>
      <c r="F963">
        <f t="shared" si="55"/>
        <v>3.982777831752529E-25</v>
      </c>
      <c r="G963" s="15"/>
    </row>
    <row r="964" spans="2:7" ht="13.5">
      <c r="B964">
        <v>4.32</v>
      </c>
      <c r="C964">
        <f t="shared" si="55"/>
        <v>3.535260300177309E-05</v>
      </c>
      <c r="D964">
        <f t="shared" si="55"/>
        <v>3.025152299557605E-30</v>
      </c>
      <c r="E964">
        <f t="shared" si="55"/>
        <v>0.027048099546881758</v>
      </c>
      <c r="F964">
        <f t="shared" si="55"/>
        <v>3.0546561207460314E-25</v>
      </c>
      <c r="G964" s="15"/>
    </row>
    <row r="965" spans="2:7" ht="13.5">
      <c r="B965">
        <v>4.33</v>
      </c>
      <c r="C965">
        <f t="shared" si="55"/>
        <v>3.385619597682788E-05</v>
      </c>
      <c r="D965">
        <f t="shared" si="55"/>
        <v>2.3963852045498776E-30</v>
      </c>
      <c r="E965">
        <f t="shared" si="55"/>
        <v>0.026426485497261717</v>
      </c>
      <c r="F965">
        <f t="shared" si="55"/>
        <v>2.341354302071271E-25</v>
      </c>
      <c r="G965" s="15"/>
    </row>
    <row r="966" spans="2:7" ht="13.5">
      <c r="B966">
        <v>4.34</v>
      </c>
      <c r="C966">
        <f t="shared" si="55"/>
        <v>3.241988680421377E-05</v>
      </c>
      <c r="D966">
        <f t="shared" si="55"/>
        <v>1.897545933127832E-30</v>
      </c>
      <c r="E966">
        <f t="shared" si="55"/>
        <v>0.025816575471587687</v>
      </c>
      <c r="F966">
        <f t="shared" si="55"/>
        <v>1.793496422922423E-25</v>
      </c>
      <c r="G966" s="15"/>
    </row>
    <row r="967" spans="2:7" ht="13.5">
      <c r="B967">
        <v>4.35</v>
      </c>
      <c r="C967">
        <f t="shared" si="55"/>
        <v>3.104140705785026E-05</v>
      </c>
      <c r="D967">
        <f t="shared" si="55"/>
        <v>1.5019457544993054E-30</v>
      </c>
      <c r="E967">
        <f t="shared" si="55"/>
        <v>0.025218219915194413</v>
      </c>
      <c r="F967">
        <f t="shared" si="55"/>
        <v>1.372974457954493E-25</v>
      </c>
      <c r="G967" s="15"/>
    </row>
    <row r="968" spans="2:7" ht="13.5">
      <c r="B968">
        <v>4.36</v>
      </c>
      <c r="C968">
        <f t="shared" si="55"/>
        <v>2.9718567676442196E-05</v>
      </c>
      <c r="D968">
        <f t="shared" si="55"/>
        <v>1.1883448269233488E-30</v>
      </c>
      <c r="E968">
        <f t="shared" si="55"/>
        <v>0.024631269306382483</v>
      </c>
      <c r="F968">
        <f t="shared" si="55"/>
        <v>1.050395776890191E-25</v>
      </c>
      <c r="G968" s="15"/>
    </row>
    <row r="969" spans="2:7" ht="13.5">
      <c r="B969">
        <v>4.37</v>
      </c>
      <c r="C969">
        <f t="shared" si="55"/>
        <v>2.84492564458443E-05</v>
      </c>
      <c r="D969">
        <f t="shared" si="55"/>
        <v>9.398466429521777E-31</v>
      </c>
      <c r="E969">
        <f t="shared" si="55"/>
        <v>0.024055574214762968</v>
      </c>
      <c r="F969">
        <f t="shared" si="55"/>
        <v>8.031044679053712E-26</v>
      </c>
      <c r="G969" s="15"/>
    </row>
    <row r="970" spans="2:7" ht="13.5">
      <c r="B970">
        <v>4.38</v>
      </c>
      <c r="C970">
        <f t="shared" si="55"/>
        <v>2.7231435550992605E-05</v>
      </c>
      <c r="D970">
        <f t="shared" si="55"/>
        <v>7.43015359039429E-31</v>
      </c>
      <c r="E970">
        <f t="shared" si="55"/>
        <v>0.02349098535820136</v>
      </c>
      <c r="F970">
        <f t="shared" si="55"/>
        <v>6.136485085004927E-26</v>
      </c>
      <c r="G970" s="15"/>
    </row>
    <row r="971" spans="2:7" ht="13.5">
      <c r="B971">
        <v>4.39</v>
      </c>
      <c r="C971">
        <f t="shared" si="55"/>
        <v>2.606313919587834E-05</v>
      </c>
      <c r="D971">
        <f t="shared" si="55"/>
        <v>5.871713681557667E-31</v>
      </c>
      <c r="E971">
        <f t="shared" si="55"/>
        <v>0.022937353658360714</v>
      </c>
      <c r="F971">
        <f t="shared" si="55"/>
        <v>4.6859310058546567E-26</v>
      </c>
      <c r="G971" s="15"/>
    </row>
    <row r="972" spans="2:7" ht="13.5">
      <c r="B972">
        <v>4.4</v>
      </c>
      <c r="C972">
        <f aca="true" t="shared" si="56" ref="C972:F991">NORMDIST($B972,C$29,C$30,0)</f>
        <v>2.4942471290053532E-05</v>
      </c>
      <c r="D972">
        <f t="shared" si="56"/>
        <v>4.638293554512234E-31</v>
      </c>
      <c r="E972">
        <f t="shared" si="56"/>
        <v>0.02239453029484288</v>
      </c>
      <c r="F972">
        <f t="shared" si="56"/>
        <v>3.5760259590056267E-26</v>
      </c>
      <c r="G972" s="15"/>
    </row>
    <row r="973" spans="2:7" ht="13.5">
      <c r="B973">
        <v>4.41</v>
      </c>
      <c r="C973">
        <f t="shared" si="56"/>
        <v>2.3867603200179598E-05</v>
      </c>
      <c r="D973">
        <f t="shared" si="56"/>
        <v>3.6625020357187915E-31</v>
      </c>
      <c r="E973">
        <f t="shared" si="56"/>
        <v>0.021862366757929384</v>
      </c>
      <c r="F973">
        <f t="shared" si="56"/>
        <v>2.727306839261242E-26</v>
      </c>
      <c r="G973" s="15"/>
    </row>
    <row r="974" spans="2:7" ht="13.5">
      <c r="B974">
        <v>4.42</v>
      </c>
      <c r="C974">
        <f t="shared" si="56"/>
        <v>2.2836771565146917E-05</v>
      </c>
      <c r="D974">
        <f t="shared" si="56"/>
        <v>2.890838302613713E-31</v>
      </c>
      <c r="E974">
        <f t="shared" si="56"/>
        <v>0.02134071489992278</v>
      </c>
      <c r="F974">
        <f t="shared" si="56"/>
        <v>2.078719577694936E-26</v>
      </c>
      <c r="G974" s="15"/>
    </row>
    <row r="975" spans="2:7" ht="13.5">
      <c r="B975">
        <v>4.43</v>
      </c>
      <c r="C975">
        <f t="shared" si="56"/>
        <v>2.1848276173316466E-05</v>
      </c>
      <c r="D975">
        <f t="shared" si="56"/>
        <v>2.280846235829846E-31</v>
      </c>
      <c r="E975">
        <f t="shared" si="56"/>
        <v>0.0208294269850922</v>
      </c>
      <c r="F975">
        <f t="shared" si="56"/>
        <v>1.5833844554576962E-26</v>
      </c>
      <c r="G975" s="15"/>
    </row>
    <row r="976" spans="2:7" ht="13.5">
      <c r="B976">
        <v>4.44</v>
      </c>
      <c r="C976">
        <f t="shared" si="56"/>
        <v>2.0900477900450404E-05</v>
      </c>
      <c r="D976">
        <f t="shared" si="56"/>
        <v>1.798848126199947E-31</v>
      </c>
      <c r="E976">
        <f t="shared" si="56"/>
        <v>0.020328355738225817</v>
      </c>
      <c r="F976">
        <f t="shared" si="56"/>
        <v>1.2053284669940648E-26</v>
      </c>
      <c r="G976" s="15"/>
    </row>
    <row r="977" spans="2:7" ht="13.5">
      <c r="B977">
        <v>4.45</v>
      </c>
      <c r="C977">
        <f t="shared" si="56"/>
        <v>1.9991796706922788E-05</v>
      </c>
      <c r="D977">
        <f t="shared" si="56"/>
        <v>1.4181405336856119E-31</v>
      </c>
      <c r="E977">
        <f t="shared" si="56"/>
        <v>0.01983735439179531</v>
      </c>
      <c r="F977">
        <f t="shared" si="56"/>
        <v>9.16965542758805E-27</v>
      </c>
      <c r="G977" s="15"/>
    </row>
    <row r="978" spans="2:7" ht="13.5">
      <c r="B978">
        <v>4.46</v>
      </c>
      <c r="C978">
        <f t="shared" si="56"/>
        <v>1.9120709692817734E-05</v>
      </c>
      <c r="D978">
        <f t="shared" si="56"/>
        <v>1.1175586509173174E-31</v>
      </c>
      <c r="E978">
        <f t="shared" si="56"/>
        <v>0.01935627673173696</v>
      </c>
      <c r="F978">
        <f t="shared" si="56"/>
        <v>6.971547405355865E-27</v>
      </c>
      <c r="G978" s="15"/>
    </row>
    <row r="979" spans="2:7" ht="13.5">
      <c r="B979">
        <v>4.47</v>
      </c>
      <c r="C979">
        <f t="shared" si="56"/>
        <v>1.8285749209547377E-05</v>
      </c>
      <c r="D979">
        <f t="shared" si="56"/>
        <v>8.803343769900824E-32</v>
      </c>
      <c r="E979">
        <f t="shared" si="56"/>
        <v>0.018884977141856184</v>
      </c>
      <c r="F979">
        <f t="shared" si="56"/>
        <v>5.297048133773496E-27</v>
      </c>
      <c r="G979" s="15"/>
    </row>
    <row r="980" spans="2:7" ht="13.5">
      <c r="B980">
        <v>4.48</v>
      </c>
      <c r="C980">
        <f t="shared" si="56"/>
        <v>1.7485501026639135E-05</v>
      </c>
      <c r="D980">
        <f t="shared" si="56"/>
        <v>6.931883899062664E-32</v>
      </c>
      <c r="E980">
        <f t="shared" si="56"/>
        <v>0.018423310646862028</v>
      </c>
      <c r="F980">
        <f t="shared" si="56"/>
        <v>4.022232953578595E-27</v>
      </c>
      <c r="G980" s="15"/>
    </row>
    <row r="981" spans="2:7" ht="13.5">
      <c r="B981">
        <v>4.49</v>
      </c>
      <c r="C981">
        <f t="shared" si="56"/>
        <v>1.671860255236507E-05</v>
      </c>
      <c r="D981">
        <f t="shared" si="56"/>
        <v>5.456085674186805E-32</v>
      </c>
      <c r="E981">
        <f t="shared" si="56"/>
        <v>0.01797113295403963</v>
      </c>
      <c r="F981">
        <f t="shared" si="56"/>
        <v>3.052313139319207E-27</v>
      </c>
      <c r="G981" s="15"/>
    </row>
    <row r="982" spans="2:7" ht="13.5">
      <c r="B982">
        <v>4.5</v>
      </c>
      <c r="C982">
        <f t="shared" si="56"/>
        <v>1.5983741106905475E-05</v>
      </c>
      <c r="D982">
        <f t="shared" si="56"/>
        <v>4.2927674713261204E-32</v>
      </c>
      <c r="E982">
        <f t="shared" si="56"/>
        <v>0.017528300493568537</v>
      </c>
      <c r="F982">
        <f t="shared" si="56"/>
        <v>2.3148322194420743E-27</v>
      </c>
      <c r="G982" s="15"/>
    </row>
    <row r="983" spans="2:7" ht="13.5">
      <c r="B983">
        <v>4.51</v>
      </c>
      <c r="C983">
        <f t="shared" si="56"/>
        <v>1.527965224676162E-05</v>
      </c>
      <c r="D983">
        <f t="shared" si="56"/>
        <v>3.376135199458241E-32</v>
      </c>
      <c r="E983">
        <f t="shared" si="56"/>
        <v>0.017094670457496953</v>
      </c>
      <c r="F983">
        <f t="shared" si="56"/>
        <v>1.7544399856653643E-27</v>
      </c>
      <c r="G983" s="15"/>
    </row>
    <row r="984" spans="2:7" ht="13.5">
      <c r="B984">
        <v>4.52</v>
      </c>
      <c r="C984">
        <f t="shared" si="56"/>
        <v>1.460511813915294E-05</v>
      </c>
      <c r="D984">
        <f t="shared" si="56"/>
        <v>2.6541690313565697E-32</v>
      </c>
      <c r="E984">
        <f t="shared" si="56"/>
        <v>0.016670100837381078</v>
      </c>
      <c r="F984">
        <f t="shared" si="56"/>
        <v>1.3288809665054859E-27</v>
      </c>
      <c r="G984" s="15"/>
    </row>
    <row r="985" spans="2:7" ht="13.5">
      <c r="B985">
        <v>4.53</v>
      </c>
      <c r="C985">
        <f t="shared" si="56"/>
        <v>1.395896598515477E-05</v>
      </c>
      <c r="D985">
        <f t="shared" si="56"/>
        <v>2.0857565083107972E-32</v>
      </c>
      <c r="E985">
        <f t="shared" si="56"/>
        <v>0.01625445046060049</v>
      </c>
      <c r="F985">
        <f t="shared" si="56"/>
        <v>1.0059171470701872E-27</v>
      </c>
      <c r="G985" s="15"/>
    </row>
    <row r="986" spans="2:7" ht="13.5">
      <c r="B986">
        <v>4.54</v>
      </c>
      <c r="C986">
        <f t="shared" si="56"/>
        <v>1.3340066490355838E-05</v>
      </c>
      <c r="D986">
        <f t="shared" si="56"/>
        <v>1.6384187881348006E-32</v>
      </c>
      <c r="E986">
        <f t="shared" si="56"/>
        <v>0.015847579025360818</v>
      </c>
      <c r="F986">
        <f t="shared" si="56"/>
        <v>7.609688990443513E-28</v>
      </c>
      <c r="G986" s="15"/>
    </row>
    <row r="987" spans="2:7" ht="13.5">
      <c r="B987">
        <v>4.55</v>
      </c>
      <c r="C987">
        <f t="shared" si="56"/>
        <v>1.2747332381833464E-05</v>
      </c>
      <c r="D987">
        <f t="shared" si="56"/>
        <v>1.2865080669271496E-32</v>
      </c>
      <c r="E987">
        <f t="shared" si="56"/>
        <v>0.015449347134395173</v>
      </c>
      <c r="F987">
        <f t="shared" si="56"/>
        <v>5.75307677212047E-28</v>
      </c>
      <c r="G987" s="15"/>
    </row>
    <row r="988" spans="2:7" ht="13.5">
      <c r="B988">
        <v>4.56</v>
      </c>
      <c r="C988">
        <f t="shared" si="56"/>
        <v>1.2179716970268697E-05</v>
      </c>
      <c r="D988">
        <f t="shared" si="56"/>
        <v>1.0097791293886177E-32</v>
      </c>
      <c r="E988">
        <f t="shared" si="56"/>
        <v>0.015059616327377469</v>
      </c>
      <c r="F988">
        <f t="shared" si="56"/>
        <v>4.346723324411955E-28</v>
      </c>
      <c r="G988" s="15"/>
    </row>
    <row r="989" spans="2:7" ht="13.5">
      <c r="B989">
        <v>4.57</v>
      </c>
      <c r="C989">
        <f t="shared" si="56"/>
        <v>1.1636212756042666E-05</v>
      </c>
      <c r="D989">
        <f t="shared" si="56"/>
        <v>7.922578461468085E-33</v>
      </c>
      <c r="E989">
        <f t="shared" si="56"/>
        <v>0.014678249112060024</v>
      </c>
      <c r="F989">
        <f t="shared" si="56"/>
        <v>3.282104401538553E-28</v>
      </c>
      <c r="G989" s="15"/>
    </row>
    <row r="990" spans="2:7" ht="13.5">
      <c r="B990">
        <v>4.58</v>
      </c>
      <c r="C990">
        <f t="shared" si="56"/>
        <v>1.1115850078177788E-05</v>
      </c>
      <c r="D990">
        <f t="shared" si="56"/>
        <v>6.213452602949535E-33</v>
      </c>
      <c r="E990">
        <f t="shared" si="56"/>
        <v>0.014305108994149688</v>
      </c>
      <c r="F990">
        <f t="shared" si="56"/>
        <v>2.4766882941071794E-28</v>
      </c>
      <c r="G990" s="15"/>
    </row>
    <row r="991" spans="2:7" ht="13.5">
      <c r="B991">
        <v>4.59</v>
      </c>
      <c r="C991">
        <f t="shared" si="56"/>
        <v>1.0617695805008391E-05</v>
      </c>
      <c r="D991">
        <f t="shared" si="56"/>
        <v>4.8710850549023495E-33</v>
      </c>
      <c r="E991">
        <f t="shared" si="56"/>
        <v>0.013940060505935823</v>
      </c>
      <c r="F991">
        <f t="shared" si="56"/>
        <v>1.8677505689709337E-28</v>
      </c>
      <c r="G991" s="15"/>
    </row>
    <row r="992" spans="2:7" ht="13.5">
      <c r="B992">
        <v>4.6</v>
      </c>
      <c r="C992">
        <f aca="true" t="shared" si="57" ref="C992:F1011">NORMDIST($B992,C$29,C$30,0)</f>
        <v>1.0140852065486758E-05</v>
      </c>
      <c r="D992">
        <f t="shared" si="57"/>
        <v>3.817198269273632E-33</v>
      </c>
      <c r="E992">
        <f t="shared" si="57"/>
        <v>0.013582969233685632</v>
      </c>
      <c r="F992">
        <f t="shared" si="57"/>
        <v>1.4076509223114721E-28</v>
      </c>
      <c r="G992" s="15"/>
    </row>
    <row r="993" spans="2:7" ht="13.5">
      <c r="B993">
        <v>4.61</v>
      </c>
      <c r="C993">
        <f t="shared" si="57"/>
        <v>9.684455020051435E-06</v>
      </c>
      <c r="D993">
        <f t="shared" si="57"/>
        <v>2.9901295557876942E-33</v>
      </c>
      <c r="E993">
        <f t="shared" si="57"/>
        <v>0.013233701843821354</v>
      </c>
      <c r="F993">
        <f t="shared" si="57"/>
        <v>1.0602288727468134E-28</v>
      </c>
      <c r="G993" s="15"/>
    </row>
    <row r="994" spans="2:7" ht="13.5">
      <c r="B994">
        <v>4.62</v>
      </c>
      <c r="C994">
        <f t="shared" si="57"/>
        <v>9.247673670005615E-06</v>
      </c>
      <c r="D994">
        <f t="shared" si="57"/>
        <v>2.341324315691493E-33</v>
      </c>
      <c r="E994">
        <f t="shared" si="57"/>
        <v>0.012892126107895302</v>
      </c>
      <c r="F994">
        <f t="shared" si="57"/>
        <v>7.980550511588279E-29</v>
      </c>
      <c r="G994" s="15"/>
    </row>
    <row r="995" spans="2:7" ht="13.5">
      <c r="B995">
        <v>4.63</v>
      </c>
      <c r="C995">
        <f t="shared" si="57"/>
        <v>8.829708704374096E-06</v>
      </c>
      <c r="D995">
        <f t="shared" si="57"/>
        <v>1.8325651673877597E-33</v>
      </c>
      <c r="E995">
        <f t="shared" si="57"/>
        <v>0.01255811092637821</v>
      </c>
      <c r="F995">
        <f t="shared" si="57"/>
        <v>6.003363500021508E-29</v>
      </c>
      <c r="G995" s="15"/>
    </row>
    <row r="996" spans="2:7" ht="13.5">
      <c r="B996">
        <v>4.64</v>
      </c>
      <c r="C996">
        <f t="shared" si="57"/>
        <v>8.42979138322877E-06</v>
      </c>
      <c r="D996">
        <f t="shared" si="57"/>
        <v>1.4337834450423957E-33</v>
      </c>
      <c r="E996">
        <f t="shared" si="57"/>
        <v>0.012231526351277985</v>
      </c>
      <c r="F996">
        <f t="shared" si="57"/>
        <v>4.5132043291298074E-29</v>
      </c>
      <c r="G996" s="15"/>
    </row>
    <row r="997" spans="2:7" ht="13.5">
      <c r="B997">
        <v>4.65</v>
      </c>
      <c r="C997">
        <f t="shared" si="57"/>
        <v>8.047182456492294E-06</v>
      </c>
      <c r="D997">
        <f t="shared" si="57"/>
        <v>1.1213313852607663E-33</v>
      </c>
      <c r="E997">
        <f t="shared" si="57"/>
        <v>0.011912243607605167</v>
      </c>
      <c r="F997">
        <f t="shared" si="57"/>
        <v>3.390813609832834E-29</v>
      </c>
      <c r="G997" s="15"/>
    </row>
    <row r="998" spans="2:7" ht="13.5">
      <c r="B998">
        <v>4.66</v>
      </c>
      <c r="C998">
        <f t="shared" si="57"/>
        <v>7.681171117250455E-06</v>
      </c>
      <c r="D998">
        <f t="shared" si="57"/>
        <v>8.76618590390258E-34</v>
      </c>
      <c r="E998">
        <f t="shared" si="57"/>
        <v>0.011600135113702559</v>
      </c>
      <c r="F998">
        <f t="shared" si="57"/>
        <v>2.5459589979208166E-29</v>
      </c>
      <c r="G998" s="15"/>
    </row>
    <row r="999" spans="2:7" ht="13.5">
      <c r="B999">
        <v>4.67</v>
      </c>
      <c r="C999">
        <f t="shared" si="57"/>
        <v>7.331073988623944E-06</v>
      </c>
      <c r="D999">
        <f t="shared" si="57"/>
        <v>6.850364134297084E-34</v>
      </c>
      <c r="E999">
        <f t="shared" si="57"/>
        <v>0.011295074500456134</v>
      </c>
      <c r="F999">
        <f t="shared" si="57"/>
        <v>1.910413852896855E-29</v>
      </c>
      <c r="G999" s="15"/>
    </row>
    <row r="1000" spans="2:7" ht="13.5">
      <c r="B1000">
        <v>4.68</v>
      </c>
      <c r="C1000">
        <f t="shared" si="57"/>
        <v>6.996234143270404E-06</v>
      </c>
      <c r="D1000">
        <f t="shared" si="57"/>
        <v>5.351098190807292E-34</v>
      </c>
      <c r="E1000">
        <f t="shared" si="57"/>
        <v>0.010996936629405586</v>
      </c>
      <c r="F1000">
        <f t="shared" si="57"/>
        <v>1.432623523912938E-29</v>
      </c>
      <c r="G1000" s="15"/>
    </row>
    <row r="1001" spans="2:7" ht="13.5">
      <c r="B1001">
        <v>4.69</v>
      </c>
      <c r="C1001">
        <f t="shared" si="57"/>
        <v>6.67602015460746E-06</v>
      </c>
      <c r="D1001">
        <f t="shared" si="57"/>
        <v>4.178288902053141E-34</v>
      </c>
      <c r="E1001">
        <f t="shared" si="57"/>
        <v>0.010705597609772171</v>
      </c>
      <c r="F1001">
        <f t="shared" si="57"/>
        <v>1.0736562669840029E-29</v>
      </c>
      <c r="G1001" s="15"/>
    </row>
    <row r="1002" spans="2:7" ht="13.5">
      <c r="B1002">
        <v>4.7</v>
      </c>
      <c r="C1002">
        <f t="shared" si="57"/>
        <v>6.369825178867089E-06</v>
      </c>
      <c r="D1002">
        <f t="shared" si="57"/>
        <v>3.26122146967929E-34</v>
      </c>
      <c r="E1002">
        <f t="shared" si="57"/>
        <v>0.01042093481442259</v>
      </c>
      <c r="F1002">
        <f t="shared" si="57"/>
        <v>8.041313885957075E-30</v>
      </c>
      <c r="G1002" s="15"/>
    </row>
    <row r="1003" spans="2:7" ht="13.5">
      <c r="B1003">
        <v>4.71</v>
      </c>
      <c r="C1003">
        <f t="shared" si="57"/>
        <v>6.077066067111114E-06</v>
      </c>
      <c r="D1003">
        <f t="shared" si="57"/>
        <v>2.5444176666710016E-34</v>
      </c>
      <c r="E1003">
        <f t="shared" si="57"/>
        <v>0.010142826894787077</v>
      </c>
      <c r="F1003">
        <f t="shared" si="57"/>
        <v>6.0189028295983365E-30</v>
      </c>
      <c r="G1003" s="15"/>
    </row>
    <row r="1004" spans="2:7" ht="13.5">
      <c r="B1004">
        <v>4.72</v>
      </c>
      <c r="C1004">
        <f t="shared" si="57"/>
        <v>5.797182506357286E-06</v>
      </c>
      <c r="D1004">
        <f t="shared" si="57"/>
        <v>1.9843706463930185E-34</v>
      </c>
      <c r="E1004">
        <f t="shared" si="57"/>
        <v>0.009871153794751144</v>
      </c>
      <c r="F1004">
        <f t="shared" si="57"/>
        <v>4.50231850978706E-30</v>
      </c>
      <c r="G1004" s="15"/>
    </row>
    <row r="1005" spans="2:7" ht="13.5">
      <c r="B1005">
        <v>4.73</v>
      </c>
      <c r="C1005">
        <f t="shared" si="57"/>
        <v>5.529636188984051E-06</v>
      </c>
      <c r="D1005">
        <f t="shared" si="57"/>
        <v>1.5469756157004137E-34</v>
      </c>
      <c r="E1005">
        <f t="shared" si="57"/>
        <v>0.009605796763539573</v>
      </c>
      <c r="F1005">
        <f t="shared" si="57"/>
        <v>3.365764027174863E-30</v>
      </c>
      <c r="G1005" s="15"/>
    </row>
    <row r="1006" spans="2:7" ht="13.5">
      <c r="B1006">
        <v>4.74</v>
      </c>
      <c r="C1006">
        <f t="shared" si="57"/>
        <v>5.273910009601303E-06</v>
      </c>
      <c r="D1006">
        <f t="shared" si="57"/>
        <v>1.2055089092972242E-34</v>
      </c>
      <c r="E1006">
        <f t="shared" si="57"/>
        <v>0.009346638367612282</v>
      </c>
      <c r="F1006">
        <f t="shared" si="57"/>
        <v>2.5145465485053042E-30</v>
      </c>
      <c r="G1006" s="15"/>
    </row>
    <row r="1007" spans="2:7" ht="13.5">
      <c r="B1007">
        <v>4.75</v>
      </c>
      <c r="C1007">
        <f t="shared" si="57"/>
        <v>5.0295072885924445E-06</v>
      </c>
      <c r="D1007">
        <f t="shared" si="57"/>
        <v>9.390390715950292E-35</v>
      </c>
      <c r="E1007">
        <f t="shared" si="57"/>
        <v>0.009093562501591051</v>
      </c>
      <c r="F1007">
        <f t="shared" si="57"/>
        <v>1.8774321931241583E-30</v>
      </c>
      <c r="G1007" s="15"/>
    </row>
    <row r="1008" spans="2:7" ht="13.5">
      <c r="B1008">
        <v>4.76</v>
      </c>
      <c r="C1008">
        <f t="shared" si="57"/>
        <v>4.795951021552521E-06</v>
      </c>
      <c r="D1008">
        <f t="shared" si="57"/>
        <v>7.311781140455129E-35</v>
      </c>
      <c r="E1008">
        <f t="shared" si="57"/>
        <v>0.00884645439823723</v>
      </c>
      <c r="F1008">
        <f t="shared" si="57"/>
        <v>1.4008686219718833E-30</v>
      </c>
      <c r="G1008" s="15"/>
    </row>
    <row r="1009" spans="2:7" ht="13.5">
      <c r="B1009">
        <v>4.77</v>
      </c>
      <c r="C1009">
        <f t="shared" si="57"/>
        <v>4.572783153864144E-06</v>
      </c>
      <c r="D1009">
        <f t="shared" si="57"/>
        <v>5.691005250097321E-35</v>
      </c>
      <c r="E1009">
        <f t="shared" si="57"/>
        <v>0.008605200637499684</v>
      </c>
      <c r="F1009">
        <f t="shared" si="57"/>
        <v>1.0446218861357058E-30</v>
      </c>
      <c r="G1009" s="15"/>
    </row>
    <row r="1010" spans="2:7" ht="13.5">
      <c r="B1010">
        <v>4.78</v>
      </c>
      <c r="C1010">
        <f t="shared" si="57"/>
        <v>4.359563879671636E-06</v>
      </c>
      <c r="D1010">
        <f t="shared" si="57"/>
        <v>4.427729401235112E-35</v>
      </c>
      <c r="E1010">
        <f t="shared" si="57"/>
        <v>0.008369689154653021</v>
      </c>
      <c r="F1010">
        <f t="shared" si="57"/>
        <v>7.784834774462121E-31</v>
      </c>
      <c r="G1010" s="15"/>
    </row>
    <row r="1011" spans="2:7" ht="13.5">
      <c r="B1011">
        <v>4.79</v>
      </c>
      <c r="C1011">
        <f t="shared" si="57"/>
        <v>4.155870964531201E-06</v>
      </c>
      <c r="D1011">
        <f t="shared" si="57"/>
        <v>3.4434948559115633E-35</v>
      </c>
      <c r="E1011">
        <f t="shared" si="57"/>
        <v>0.008139809247546021</v>
      </c>
      <c r="F1011">
        <f t="shared" si="57"/>
        <v>5.797866943140456E-31</v>
      </c>
      <c r="G1011" s="15"/>
    </row>
    <row r="1012" spans="2:7" ht="13.5">
      <c r="B1012">
        <v>4.8</v>
      </c>
      <c r="C1012">
        <f aca="true" t="shared" si="58" ref="C1012:F1032">NORMDIST($B1012,C$29,C$30,0)</f>
        <v>3.9612990910320745E-06</v>
      </c>
      <c r="D1012">
        <f t="shared" si="58"/>
        <v>2.6769735985085754E-35</v>
      </c>
      <c r="E1012">
        <f t="shared" si="58"/>
        <v>0.007915451582979967</v>
      </c>
      <c r="F1012">
        <f t="shared" si="58"/>
        <v>4.315346322634464E-31</v>
      </c>
      <c r="G1012" s="15"/>
    </row>
    <row r="1013" spans="2:7" ht="13.5">
      <c r="B1013">
        <v>4.81</v>
      </c>
      <c r="C1013">
        <f t="shared" si="58"/>
        <v>3.775459226701348E-06</v>
      </c>
      <c r="D1013">
        <f t="shared" si="58"/>
        <v>2.0802475522721282E-35</v>
      </c>
      <c r="E1013">
        <f t="shared" si="58"/>
        <v>0.0076965082022373305</v>
      </c>
      <c r="F1013">
        <f t="shared" si="58"/>
        <v>3.20990095486912E-31</v>
      </c>
      <c r="G1013" s="15"/>
    </row>
    <row r="1014" spans="2:7" ht="13.5">
      <c r="B1014">
        <v>4.82</v>
      </c>
      <c r="C1014">
        <f t="shared" si="58"/>
        <v>3.597978013521247E-06</v>
      </c>
      <c r="D1014">
        <f t="shared" si="58"/>
        <v>1.6158916379828036E-35</v>
      </c>
      <c r="E1014">
        <f t="shared" si="58"/>
        <v>0.007482872525780552</v>
      </c>
      <c r="F1014">
        <f t="shared" si="58"/>
        <v>2.386141393322011E-31</v>
      </c>
      <c r="G1014" s="15"/>
    </row>
    <row r="1015" spans="2:7" ht="13.5">
      <c r="B1015">
        <v>4.83</v>
      </c>
      <c r="C1015">
        <f t="shared" si="58"/>
        <v>3.4284971784050385E-06</v>
      </c>
      <c r="D1015">
        <f t="shared" si="58"/>
        <v>1.2546879574012155E-35</v>
      </c>
      <c r="E1015">
        <f t="shared" si="58"/>
        <v>0.007274439357141217</v>
      </c>
      <c r="F1015">
        <f t="shared" si="58"/>
        <v>1.7726756671070653E-31</v>
      </c>
      <c r="G1015" s="15"/>
    </row>
    <row r="1016" spans="2:7" ht="13.5">
      <c r="B1016">
        <v>4.84</v>
      </c>
      <c r="C1016">
        <f t="shared" si="58"/>
        <v>3.2666729639932747E-06</v>
      </c>
      <c r="D1016">
        <f t="shared" si="58"/>
        <v>9.738352886004229E-36</v>
      </c>
      <c r="E1016">
        <f t="shared" si="58"/>
        <v>0.007071104886019448</v>
      </c>
      <c r="F1016">
        <f t="shared" si="58"/>
        <v>1.316106269424147E-31</v>
      </c>
      <c r="G1016" s="15"/>
    </row>
    <row r="1017" spans="2:7" ht="13.5">
      <c r="B1017">
        <v>4.85</v>
      </c>
      <c r="C1017">
        <f t="shared" si="58"/>
        <v>3.112175579148944E-06</v>
      </c>
      <c r="D1017">
        <f t="shared" si="58"/>
        <v>7.555471442298238E-36</v>
      </c>
      <c r="E1017">
        <f t="shared" si="58"/>
        <v>0.006872766690613976</v>
      </c>
      <c r="F1017">
        <f t="shared" si="58"/>
        <v>9.765201260192064E-32</v>
      </c>
      <c r="G1017" s="15"/>
    </row>
    <row r="1018" spans="2:7" ht="13.5">
      <c r="B1018">
        <v>4.86</v>
      </c>
      <c r="C1018">
        <f t="shared" si="58"/>
        <v>2.9646886685452725E-06</v>
      </c>
      <c r="D1018">
        <f t="shared" si="58"/>
        <v>5.8595452321417935E-36</v>
      </c>
      <c r="E1018">
        <f t="shared" si="58"/>
        <v>0.006679323739202608</v>
      </c>
      <c r="F1018">
        <f t="shared" si="58"/>
        <v>7.241024301360152E-32</v>
      </c>
      <c r="G1018" s="15"/>
    </row>
    <row r="1019" spans="2:7" ht="13.5">
      <c r="B1019">
        <v>4.87</v>
      </c>
      <c r="C1019">
        <f t="shared" si="58"/>
        <v>2.8239088007558205E-06</v>
      </c>
      <c r="D1019">
        <f t="shared" si="58"/>
        <v>4.542474897545359E-36</v>
      </c>
      <c r="E1019">
        <f t="shared" si="58"/>
        <v>0.0064906763909933635</v>
      </c>
      <c r="F1019">
        <f t="shared" si="58"/>
        <v>5.365959339157727E-32</v>
      </c>
      <c r="G1019" s="15"/>
    </row>
    <row r="1020" spans="2:7" ht="13.5">
      <c r="B1020">
        <v>4.88</v>
      </c>
      <c r="C1020">
        <f t="shared" si="58"/>
        <v>2.689544974271523E-06</v>
      </c>
      <c r="D1020">
        <f t="shared" si="58"/>
        <v>3.5200387396819855E-36</v>
      </c>
      <c r="E1020">
        <f t="shared" si="58"/>
        <v>0.006306726396265927</v>
      </c>
      <c r="F1020">
        <f t="shared" si="58"/>
        <v>3.973958393826092E-32</v>
      </c>
      <c r="G1020" s="15"/>
    </row>
    <row r="1021" spans="2:7" ht="13.5">
      <c r="B1021">
        <v>4.89</v>
      </c>
      <c r="C1021">
        <f t="shared" si="58"/>
        <v>2.5613181408845443E-06</v>
      </c>
      <c r="D1021">
        <f t="shared" si="58"/>
        <v>2.726645216594374E-36</v>
      </c>
      <c r="E1021">
        <f t="shared" si="58"/>
        <v>0.0061273768958236925</v>
      </c>
      <c r="F1021">
        <f t="shared" si="58"/>
        <v>2.9412220977275833E-32</v>
      </c>
      <c r="G1021" s="15"/>
    </row>
    <row r="1022" spans="2:7" ht="13.5">
      <c r="B1022">
        <v>4.9</v>
      </c>
      <c r="C1022">
        <f t="shared" si="58"/>
        <v>2.4389607458933518E-06</v>
      </c>
      <c r="D1022">
        <f t="shared" si="58"/>
        <v>2.1112327004905472E-36</v>
      </c>
      <c r="E1022">
        <f t="shared" si="58"/>
        <v>0.005952532419775848</v>
      </c>
      <c r="F1022">
        <f t="shared" si="58"/>
        <v>2.1755090311726887E-32</v>
      </c>
      <c r="G1022" s="15"/>
    </row>
    <row r="1023" spans="2:7" ht="13.5">
      <c r="B1023">
        <v>4.91</v>
      </c>
      <c r="C1023">
        <f t="shared" si="58"/>
        <v>2.3222162845979965E-06</v>
      </c>
      <c r="D1023">
        <f t="shared" si="58"/>
        <v>1.63406699325417E-36</v>
      </c>
      <c r="E1023">
        <f t="shared" si="58"/>
        <v>0.005782098885669472</v>
      </c>
      <c r="F1023">
        <f t="shared" si="58"/>
        <v>1.6081350836589596E-32</v>
      </c>
      <c r="G1023" s="15"/>
    </row>
    <row r="1024" spans="2:7" ht="13.5">
      <c r="B1024">
        <v>4.92</v>
      </c>
      <c r="C1024">
        <f t="shared" si="58"/>
        <v>2.210838874568421E-06</v>
      </c>
      <c r="D1024">
        <f t="shared" si="58"/>
        <v>1.2642410670470833E-36</v>
      </c>
      <c r="E1024">
        <f t="shared" si="58"/>
        <v>0.005615983595990968</v>
      </c>
      <c r="F1024">
        <f t="shared" si="58"/>
        <v>1.1879898468471476E-32</v>
      </c>
      <c r="G1024" s="15"/>
    </row>
    <row r="1025" spans="2:7" ht="13.5">
      <c r="B1025">
        <v>4.93</v>
      </c>
      <c r="C1025">
        <f t="shared" si="58"/>
        <v>2.1045928431831295E-06</v>
      </c>
      <c r="D1025">
        <f t="shared" si="58"/>
        <v>9.777238557911373E-37</v>
      </c>
      <c r="E1025">
        <f t="shared" si="58"/>
        <v>0.005454095235056555</v>
      </c>
      <c r="F1025">
        <f t="shared" si="58"/>
        <v>8.770644277414246E-33</v>
      </c>
      <c r="G1025" s="15"/>
    </row>
    <row r="1026" spans="2:7" ht="13.5">
      <c r="B1026">
        <v>4.94</v>
      </c>
      <c r="C1026">
        <f t="shared" si="58"/>
        <v>2.003252329948489E-06</v>
      </c>
      <c r="D1026">
        <f t="shared" si="58"/>
        <v>7.558381561714615E-37</v>
      </c>
      <c r="E1026">
        <f t="shared" si="58"/>
        <v>0.00529634386531101</v>
      </c>
      <c r="F1026">
        <f t="shared" si="58"/>
        <v>6.471110728802998E-33</v>
      </c>
      <c r="G1026" s="15"/>
    </row>
    <row r="1027" spans="2:7" ht="13.5">
      <c r="B1027">
        <v>4.95</v>
      </c>
      <c r="C1027">
        <f t="shared" si="58"/>
        <v>1.9066009031228105E-06</v>
      </c>
      <c r="D1027">
        <f t="shared" si="58"/>
        <v>5.840737587736275E-37</v>
      </c>
      <c r="E1027">
        <f t="shared" si="58"/>
        <v>0.005142640923053938</v>
      </c>
      <c r="F1027">
        <f t="shared" si="58"/>
        <v>4.7714978365920396E-33</v>
      </c>
      <c r="G1027" s="15"/>
    </row>
    <row r="1028" spans="2:7" ht="13.5">
      <c r="B1028">
        <v>4.96</v>
      </c>
      <c r="C1028">
        <f t="shared" si="58"/>
        <v>1.8144311901820301E-06</v>
      </c>
      <c r="D1028">
        <f t="shared" si="58"/>
        <v>4.511623597314806E-37</v>
      </c>
      <c r="E1028">
        <f t="shared" si="58"/>
        <v>0.0049928992136123755</v>
      </c>
      <c r="F1028">
        <f t="shared" si="58"/>
        <v>3.51608363837248E-33</v>
      </c>
      <c r="G1028" s="15"/>
    </row>
    <row r="1029" spans="2:7" ht="13.5">
      <c r="B1029">
        <v>4.97</v>
      </c>
      <c r="C1029">
        <f t="shared" si="58"/>
        <v>1.7265445216770732E-06</v>
      </c>
      <c r="D1029">
        <f t="shared" si="58"/>
        <v>3.4835681123114967E-37</v>
      </c>
      <c r="E1029">
        <f t="shared" si="58"/>
        <v>0.004847032905978952</v>
      </c>
      <c r="F1029">
        <f t="shared" si="58"/>
        <v>2.5893587740521608E-33</v>
      </c>
      <c r="G1029" s="15"/>
    </row>
    <row r="1030" spans="2:7" ht="13.5">
      <c r="B1030">
        <v>4.98</v>
      </c>
      <c r="C1030">
        <f t="shared" si="58"/>
        <v>1.642750588045071E-06</v>
      </c>
      <c r="D1030">
        <f t="shared" si="58"/>
        <v>2.6886980714228297E-37</v>
      </c>
      <c r="E1030">
        <f t="shared" si="58"/>
        <v>0.0047049575269339705</v>
      </c>
      <c r="F1030">
        <f t="shared" si="58"/>
        <v>1.9056968981342967E-33</v>
      </c>
      <c r="G1030" s="15"/>
    </row>
    <row r="1031" spans="2:7" ht="13.5">
      <c r="B1031">
        <v>4.99</v>
      </c>
      <c r="C1031">
        <f t="shared" si="58"/>
        <v>1.56286710894929E-06</v>
      </c>
      <c r="D1031">
        <f t="shared" si="58"/>
        <v>2.074369159901752E-37</v>
      </c>
      <c r="E1031">
        <f t="shared" si="58"/>
        <v>0.004566589954670144</v>
      </c>
      <c r="F1031">
        <f t="shared" si="58"/>
        <v>1.4016642315759977E-33</v>
      </c>
      <c r="G1031" s="15"/>
    </row>
    <row r="1032" spans="1:7" ht="13.5">
      <c r="A1032">
        <f>B1032</f>
        <v>5</v>
      </c>
      <c r="B1032">
        <v>5</v>
      </c>
      <c r="C1032">
        <f t="shared" si="58"/>
        <v>1.4867195147342977E-06</v>
      </c>
      <c r="D1032">
        <f t="shared" si="58"/>
        <v>1.5997655514013623E-37</v>
      </c>
      <c r="E1032">
        <f t="shared" si="58"/>
        <v>0.004431848411938007</v>
      </c>
      <c r="F1032">
        <f t="shared" si="58"/>
        <v>1.0302976771955191E-33</v>
      </c>
      <c r="G1032" s="15"/>
    </row>
  </sheetData>
  <printOptions/>
  <pageMargins left="0.75" right="0.75" top="1" bottom="1" header="0.512" footer="0.512"/>
  <pageSetup fitToHeight="1" fitToWidth="1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3:K727"/>
  <sheetViews>
    <sheetView workbookViewId="0" topLeftCell="A1">
      <selection activeCell="A23" sqref="A23"/>
    </sheetView>
  </sheetViews>
  <sheetFormatPr defaultColWidth="9.00390625" defaultRowHeight="13.5"/>
  <cols>
    <col min="1" max="16384" width="9.00390625" style="15" customWidth="1"/>
  </cols>
  <sheetData>
    <row r="13" ht="13.5">
      <c r="J13"/>
    </row>
    <row r="17" ht="13.5">
      <c r="J17"/>
    </row>
    <row r="23" ht="13.5">
      <c r="J23"/>
    </row>
    <row r="24" spans="3:9" ht="13.5">
      <c r="C24" s="15" t="s">
        <v>51</v>
      </c>
      <c r="D24" s="15">
        <v>0</v>
      </c>
      <c r="F24" s="15">
        <v>0</v>
      </c>
      <c r="I24"/>
    </row>
    <row r="25" spans="3:6" ht="13.5">
      <c r="C25" s="15" t="s">
        <v>52</v>
      </c>
      <c r="D25" s="15">
        <v>0.3</v>
      </c>
      <c r="F25" s="15">
        <v>1</v>
      </c>
    </row>
    <row r="26" spans="2:11" ht="13.5">
      <c r="B26" s="15" t="s">
        <v>53</v>
      </c>
      <c r="C26" s="15" t="s">
        <v>54</v>
      </c>
      <c r="E26" s="15" t="s">
        <v>20</v>
      </c>
      <c r="J26" s="39"/>
      <c r="K26"/>
    </row>
    <row r="27" spans="2:6" ht="13.5">
      <c r="B27" s="15">
        <v>-3.5</v>
      </c>
      <c r="C27" s="15">
        <f aca="true" t="shared" si="0" ref="C27:C90">1/((2*PI())^0.5)*EXP(-0.5*B27^2)</f>
        <v>0.0008726826950457602</v>
      </c>
      <c r="D27" s="15">
        <f aca="true" t="shared" si="1" ref="D27:D90">1/((2*PI())^0.5*D$25)*EXP(-1/(2*(D$25^2))*($B27-D$24)^2)</f>
        <v>3.6951882686928355E-30</v>
      </c>
      <c r="F27" s="15">
        <f aca="true" t="shared" si="2" ref="F27:F90">1/((2*PI())^0.5*F$25)*EXP(-1/(2*(F$25^2))*($B27-F$24)^2)</f>
        <v>0.0008726826950457602</v>
      </c>
    </row>
    <row r="28" spans="2:6" ht="13.5">
      <c r="B28" s="15">
        <f aca="true" t="shared" si="3" ref="B28:B91">B27+0.01</f>
        <v>-3.49</v>
      </c>
      <c r="C28" s="15">
        <f t="shared" si="0"/>
        <v>0.0009037222112775245</v>
      </c>
      <c r="D28" s="15">
        <f t="shared" si="1"/>
        <v>5.44863347509552E-30</v>
      </c>
      <c r="F28" s="15">
        <f t="shared" si="2"/>
        <v>0.0009037222112775245</v>
      </c>
    </row>
    <row r="29" spans="2:6" ht="13.5">
      <c r="B29" s="15">
        <f t="shared" si="3"/>
        <v>-3.4800000000000004</v>
      </c>
      <c r="C29" s="15">
        <f t="shared" si="0"/>
        <v>0.000935772156927478</v>
      </c>
      <c r="D29" s="15">
        <f t="shared" si="1"/>
        <v>8.025203772797556E-30</v>
      </c>
      <c r="F29" s="15">
        <f t="shared" si="2"/>
        <v>0.000935772156927478</v>
      </c>
    </row>
    <row r="30" spans="2:6" ht="13.5">
      <c r="B30" s="15">
        <f t="shared" si="3"/>
        <v>-3.4700000000000006</v>
      </c>
      <c r="C30" s="15">
        <f t="shared" si="0"/>
        <v>0.0009688618429198442</v>
      </c>
      <c r="D30" s="15">
        <f t="shared" si="1"/>
        <v>1.1807066073677048E-29</v>
      </c>
      <c r="F30" s="15">
        <f t="shared" si="2"/>
        <v>0.0009688618429198442</v>
      </c>
    </row>
    <row r="31" spans="2:9" ht="13.5">
      <c r="B31" s="15">
        <f t="shared" si="3"/>
        <v>-3.460000000000001</v>
      </c>
      <c r="C31" s="15">
        <f t="shared" si="0"/>
        <v>0.0010030213007342348</v>
      </c>
      <c r="D31" s="15">
        <f t="shared" si="1"/>
        <v>1.7351833396077492E-29</v>
      </c>
      <c r="F31" s="15">
        <f t="shared" si="2"/>
        <v>0.0010030213007342348</v>
      </c>
      <c r="I31"/>
    </row>
    <row r="32" spans="2:11" ht="13.5">
      <c r="B32" s="15">
        <f t="shared" si="3"/>
        <v>-3.450000000000001</v>
      </c>
      <c r="C32" s="15">
        <f t="shared" si="0"/>
        <v>0.0010382812956614075</v>
      </c>
      <c r="D32" s="15">
        <f t="shared" si="1"/>
        <v>2.5472184705289596E-29</v>
      </c>
      <c r="F32" s="15">
        <f t="shared" si="2"/>
        <v>0.0010382812956614075</v>
      </c>
      <c r="K32"/>
    </row>
    <row r="33" spans="2:11" ht="13.5">
      <c r="B33" s="15">
        <f t="shared" si="3"/>
        <v>-3.4400000000000013</v>
      </c>
      <c r="C33" s="15">
        <f t="shared" si="0"/>
        <v>0.00107467334015373</v>
      </c>
      <c r="D33" s="15">
        <f t="shared" si="1"/>
        <v>3.7351192497772955E-29</v>
      </c>
      <c r="F33" s="15">
        <f t="shared" si="2"/>
        <v>0.00107467334015373</v>
      </c>
      <c r="K33"/>
    </row>
    <row r="34" spans="2:6" ht="13.5">
      <c r="B34" s="15">
        <f t="shared" si="3"/>
        <v>-3.4300000000000015</v>
      </c>
      <c r="C34" s="15">
        <f t="shared" si="0"/>
        <v>0.00111222970726556</v>
      </c>
      <c r="D34" s="15">
        <f t="shared" si="1"/>
        <v>5.470917920905787E-29</v>
      </c>
      <c r="F34" s="15">
        <f t="shared" si="2"/>
        <v>0.00111222970726556</v>
      </c>
    </row>
    <row r="35" spans="2:6" ht="13.5">
      <c r="B35" s="15">
        <f t="shared" si="3"/>
        <v>-3.4200000000000017</v>
      </c>
      <c r="C35" s="15">
        <f t="shared" si="0"/>
        <v>0.0011509834441784774</v>
      </c>
      <c r="D35" s="15">
        <f t="shared" si="1"/>
        <v>8.004484666694665E-29</v>
      </c>
      <c r="F35" s="15">
        <f t="shared" si="2"/>
        <v>0.0011509834441784774</v>
      </c>
    </row>
    <row r="36" spans="2:6" ht="13.5">
      <c r="B36" s="15">
        <f t="shared" si="3"/>
        <v>-3.410000000000002</v>
      </c>
      <c r="C36" s="15">
        <f t="shared" si="0"/>
        <v>0.0011909683858061105</v>
      </c>
      <c r="D36" s="15">
        <f t="shared" si="1"/>
        <v>1.1698333694562633E-28</v>
      </c>
      <c r="F36" s="15">
        <f t="shared" si="2"/>
        <v>0.0011909683858061105</v>
      </c>
    </row>
    <row r="37" spans="2:6" ht="13.5">
      <c r="B37" s="15">
        <f t="shared" si="3"/>
        <v>-3.400000000000002</v>
      </c>
      <c r="C37" s="15">
        <f t="shared" si="0"/>
        <v>0.00123221916847301</v>
      </c>
      <c r="D37" s="15">
        <f t="shared" si="1"/>
        <v>1.7077806340691675E-28</v>
      </c>
      <c r="F37" s="15">
        <f t="shared" si="2"/>
        <v>0.00123221916847301</v>
      </c>
    </row>
    <row r="38" spans="2:6" ht="13.5">
      <c r="B38" s="15">
        <f t="shared" si="3"/>
        <v>-3.3900000000000023</v>
      </c>
      <c r="C38" s="15">
        <f t="shared" si="0"/>
        <v>0.0012747712436618226</v>
      </c>
      <c r="D38" s="15">
        <f t="shared" si="1"/>
        <v>2.490334091960945E-28</v>
      </c>
      <c r="F38" s="15">
        <f t="shared" si="2"/>
        <v>0.0012747712436618226</v>
      </c>
    </row>
    <row r="39" spans="2:6" ht="13.5">
      <c r="B39" s="15">
        <f t="shared" si="3"/>
        <v>-3.3800000000000026</v>
      </c>
      <c r="C39" s="15">
        <f t="shared" si="0"/>
        <v>0.0013186608918227293</v>
      </c>
      <c r="D39" s="15">
        <f t="shared" si="1"/>
        <v>3.627442977197795E-28</v>
      </c>
      <c r="F39" s="15">
        <f t="shared" si="2"/>
        <v>0.0013186608918227293</v>
      </c>
    </row>
    <row r="40" spans="2:6" ht="13.5">
      <c r="B40" s="15">
        <f t="shared" si="3"/>
        <v>-3.3700000000000028</v>
      </c>
      <c r="C40" s="15">
        <f t="shared" si="0"/>
        <v>0.0013639252362388915</v>
      </c>
      <c r="D40" s="15">
        <f t="shared" si="1"/>
        <v>5.27789838883988E-28</v>
      </c>
      <c r="F40" s="15">
        <f t="shared" si="2"/>
        <v>0.0013639252362388915</v>
      </c>
    </row>
    <row r="41" spans="2:6" ht="13.5">
      <c r="B41" s="15">
        <f t="shared" si="3"/>
        <v>-3.360000000000003</v>
      </c>
      <c r="C41" s="15">
        <f t="shared" si="0"/>
        <v>0.0014106022569413698</v>
      </c>
      <c r="D41" s="15">
        <f t="shared" si="1"/>
        <v>7.670769029492979E-28</v>
      </c>
      <c r="F41" s="15">
        <f t="shared" si="2"/>
        <v>0.0014106022569413698</v>
      </c>
    </row>
    <row r="42" spans="2:6" ht="13.5">
      <c r="B42" s="15">
        <f t="shared" si="3"/>
        <v>-3.350000000000003</v>
      </c>
      <c r="C42" s="15">
        <f t="shared" si="0"/>
        <v>0.0014587308046667303</v>
      </c>
      <c r="D42" s="15">
        <f t="shared" si="1"/>
        <v>1.1136128611967236E-27</v>
      </c>
      <c r="F42" s="15">
        <f t="shared" si="2"/>
        <v>0.0014587308046667303</v>
      </c>
    </row>
    <row r="43" spans="2:6" ht="13.5">
      <c r="B43" s="15">
        <f t="shared" si="3"/>
        <v>-3.3400000000000034</v>
      </c>
      <c r="C43" s="15">
        <f t="shared" si="0"/>
        <v>0.00150835061485029</v>
      </c>
      <c r="D43" s="15">
        <f t="shared" si="1"/>
        <v>1.6149051533994792E-27</v>
      </c>
      <c r="F43" s="15">
        <f t="shared" si="2"/>
        <v>0.00150835061485029</v>
      </c>
    </row>
    <row r="44" spans="2:6" ht="13.5">
      <c r="B44" s="15">
        <f t="shared" si="3"/>
        <v>-3.3300000000000036</v>
      </c>
      <c r="C44" s="15">
        <f t="shared" si="0"/>
        <v>0.0015595023216476735</v>
      </c>
      <c r="D44" s="15">
        <f t="shared" si="1"/>
        <v>2.33925331422012E-27</v>
      </c>
      <c r="F44" s="15">
        <f t="shared" si="2"/>
        <v>0.0015595023216476735</v>
      </c>
    </row>
    <row r="45" spans="2:6" ht="13.5">
      <c r="B45" s="15">
        <f t="shared" si="3"/>
        <v>-3.320000000000004</v>
      </c>
      <c r="C45" s="15">
        <f t="shared" si="0"/>
        <v>0.001612227471977103</v>
      </c>
      <c r="D45" s="15">
        <f t="shared" si="1"/>
        <v>3.384737063549873E-27</v>
      </c>
      <c r="F45" s="15">
        <f t="shared" si="2"/>
        <v>0.001612227471977103</v>
      </c>
    </row>
    <row r="46" spans="2:6" ht="13.5">
      <c r="B46" s="15">
        <f t="shared" si="3"/>
        <v>-3.310000000000004</v>
      </c>
      <c r="C46" s="15">
        <f t="shared" si="0"/>
        <v>0.0016665685395745593</v>
      </c>
      <c r="D46" s="15">
        <f t="shared" si="1"/>
        <v>4.892040808809607E-27</v>
      </c>
      <c r="F46" s="15">
        <f t="shared" si="2"/>
        <v>0.0016665685395745593</v>
      </c>
    </row>
    <row r="47" spans="2:6" ht="13.5">
      <c r="B47" s="15">
        <f t="shared" si="3"/>
        <v>-3.3000000000000043</v>
      </c>
      <c r="C47" s="15">
        <f t="shared" si="0"/>
        <v>0.0017225689390536552</v>
      </c>
      <c r="D47" s="15">
        <f t="shared" si="1"/>
        <v>7.062730845030076E-27</v>
      </c>
      <c r="F47" s="15">
        <f t="shared" si="2"/>
        <v>0.0017225689390536552</v>
      </c>
    </row>
    <row r="48" spans="2:6" ht="13.5">
      <c r="B48" s="15">
        <f t="shared" si="3"/>
        <v>-3.2900000000000045</v>
      </c>
      <c r="C48" s="15">
        <f t="shared" si="0"/>
        <v>0.0017802730399618517</v>
      </c>
      <c r="D48" s="15">
        <f t="shared" si="1"/>
        <v>1.0185273403623908E-26</v>
      </c>
      <c r="F48" s="15">
        <f t="shared" si="2"/>
        <v>0.0017802730399618517</v>
      </c>
    </row>
    <row r="49" spans="2:6" ht="13.5">
      <c r="B49" s="15">
        <f t="shared" si="3"/>
        <v>-3.2800000000000047</v>
      </c>
      <c r="C49" s="15">
        <f t="shared" si="0"/>
        <v>0.0018397261808242517</v>
      </c>
      <c r="D49" s="15">
        <f t="shared" si="1"/>
        <v>1.4672029014749924E-26</v>
      </c>
      <c r="F49" s="15">
        <f t="shared" si="2"/>
        <v>0.0018397261808242517</v>
      </c>
    </row>
    <row r="50" spans="2:6" ht="13.5">
      <c r="B50" s="15">
        <f t="shared" si="3"/>
        <v>-3.270000000000005</v>
      </c>
      <c r="C50" s="15">
        <f t="shared" si="0"/>
        <v>0.00190097468316605</v>
      </c>
      <c r="D50" s="15">
        <f t="shared" si="1"/>
        <v>2.1111792739431752E-26</v>
      </c>
      <c r="F50" s="15">
        <f t="shared" si="2"/>
        <v>0.00190097468316605</v>
      </c>
    </row>
    <row r="51" spans="2:6" ht="13.5">
      <c r="B51" s="15">
        <f t="shared" si="3"/>
        <v>-3.260000000000005</v>
      </c>
      <c r="C51" s="15">
        <f t="shared" si="0"/>
        <v>0.0019640658655043428</v>
      </c>
      <c r="D51" s="15">
        <f t="shared" si="1"/>
        <v>3.034432636214076E-26</v>
      </c>
      <c r="F51" s="15">
        <f t="shared" si="2"/>
        <v>0.0019640658655043428</v>
      </c>
    </row>
    <row r="52" spans="2:6" ht="13.5">
      <c r="B52" s="15">
        <f t="shared" si="3"/>
        <v>-3.2500000000000053</v>
      </c>
      <c r="C52" s="15">
        <f t="shared" si="0"/>
        <v>0.002029048057299732</v>
      </c>
      <c r="D52" s="15">
        <f t="shared" si="1"/>
        <v>4.35659650068698E-26</v>
      </c>
      <c r="F52" s="15">
        <f t="shared" si="2"/>
        <v>0.002029048057299732</v>
      </c>
    </row>
    <row r="53" spans="2:6" ht="13.5">
      <c r="B53" s="15">
        <f t="shared" si="3"/>
        <v>-3.2400000000000055</v>
      </c>
      <c r="C53" s="15">
        <f t="shared" si="0"/>
        <v>0.0020959706128579063</v>
      </c>
      <c r="D53" s="15">
        <f t="shared" si="1"/>
        <v>6.24790800780479E-26</v>
      </c>
      <c r="F53" s="15">
        <f t="shared" si="2"/>
        <v>0.0020959706128579063</v>
      </c>
    </row>
    <row r="54" spans="2:6" ht="13.5">
      <c r="B54" s="15">
        <f t="shared" si="3"/>
        <v>-3.2300000000000058</v>
      </c>
      <c r="C54" s="15">
        <f t="shared" si="0"/>
        <v>0.002164883925171022</v>
      </c>
      <c r="D54" s="15">
        <f t="shared" si="1"/>
        <v>8.950336536386143E-26</v>
      </c>
      <c r="F54" s="15">
        <f t="shared" si="2"/>
        <v>0.002164883925171022</v>
      </c>
    </row>
    <row r="55" spans="2:6" ht="13.5">
      <c r="B55" s="15">
        <f t="shared" si="3"/>
        <v>-3.220000000000006</v>
      </c>
      <c r="C55" s="15">
        <f t="shared" si="0"/>
        <v>0.002235839439688497</v>
      </c>
      <c r="D55" s="15">
        <f t="shared" si="1"/>
        <v>1.2807417134626179E-25</v>
      </c>
      <c r="F55" s="15">
        <f t="shared" si="2"/>
        <v>0.002235839439688497</v>
      </c>
    </row>
    <row r="56" spans="2:6" ht="13.5">
      <c r="B56" s="15">
        <f t="shared" si="3"/>
        <v>-3.210000000000006</v>
      </c>
      <c r="C56" s="15">
        <f t="shared" si="0"/>
        <v>0.0023088896680064507</v>
      </c>
      <c r="D56" s="15">
        <f t="shared" si="1"/>
        <v>1.8306326106055357E-25</v>
      </c>
      <c r="F56" s="15">
        <f t="shared" si="2"/>
        <v>0.0023088896680064507</v>
      </c>
    </row>
    <row r="57" spans="2:6" ht="13.5">
      <c r="B57" s="15">
        <f t="shared" si="3"/>
        <v>-3.2000000000000064</v>
      </c>
      <c r="C57" s="15">
        <f t="shared" si="0"/>
        <v>0.0023840882014647936</v>
      </c>
      <c r="D57" s="15">
        <f t="shared" si="1"/>
        <v>2.613715329679355E-25</v>
      </c>
      <c r="F57" s="15">
        <f t="shared" si="2"/>
        <v>0.0023840882014647936</v>
      </c>
    </row>
    <row r="58" spans="2:6" ht="13.5">
      <c r="B58" s="15">
        <f t="shared" si="3"/>
        <v>-3.1900000000000066</v>
      </c>
      <c r="C58" s="15">
        <f t="shared" si="0"/>
        <v>0.002461489724640648</v>
      </c>
      <c r="D58" s="15">
        <f t="shared" si="1"/>
        <v>3.727630238987599E-25</v>
      </c>
      <c r="F58" s="15">
        <f t="shared" si="2"/>
        <v>0.002461489724640648</v>
      </c>
    </row>
    <row r="59" spans="2:6" ht="13.5">
      <c r="B59" s="15">
        <f t="shared" si="3"/>
        <v>-3.180000000000007</v>
      </c>
      <c r="C59" s="15">
        <f t="shared" si="0"/>
        <v>0.0025411500287264672</v>
      </c>
      <c r="D59" s="15">
        <f t="shared" si="1"/>
        <v>5.310370442335273E-25</v>
      </c>
      <c r="F59" s="15">
        <f t="shared" si="2"/>
        <v>0.0025411500287264672</v>
      </c>
    </row>
    <row r="60" spans="2:6" ht="13.5">
      <c r="B60" s="15">
        <f t="shared" si="3"/>
        <v>-3.170000000000007</v>
      </c>
      <c r="C60" s="15">
        <f t="shared" si="0"/>
        <v>0.0026231260247809663</v>
      </c>
      <c r="D60" s="15">
        <f t="shared" si="1"/>
        <v>7.556736172440153E-25</v>
      </c>
      <c r="F60" s="15">
        <f t="shared" si="2"/>
        <v>0.0026231260247809663</v>
      </c>
    </row>
    <row r="61" spans="2:6" ht="13.5">
      <c r="B61" s="15">
        <f t="shared" si="3"/>
        <v>-3.1600000000000072</v>
      </c>
      <c r="C61" s="15">
        <f t="shared" si="0"/>
        <v>0.00270747575684064</v>
      </c>
      <c r="D61" s="15">
        <f t="shared" si="1"/>
        <v>1.0741406509437478E-24</v>
      </c>
      <c r="F61" s="15">
        <f t="shared" si="2"/>
        <v>0.00270747575684064</v>
      </c>
    </row>
    <row r="62" spans="2:6" ht="13.5">
      <c r="B62" s="15">
        <f t="shared" si="3"/>
        <v>-3.1500000000000075</v>
      </c>
      <c r="C62" s="15">
        <f t="shared" si="0"/>
        <v>0.0027942584148793804</v>
      </c>
      <c r="D62" s="15">
        <f t="shared" si="1"/>
        <v>1.5251251968398677E-24</v>
      </c>
      <c r="F62" s="15">
        <f t="shared" si="2"/>
        <v>0.0027942584148793804</v>
      </c>
    </row>
    <row r="63" spans="2:6" ht="13.5">
      <c r="B63" s="15">
        <f t="shared" si="3"/>
        <v>-3.1400000000000077</v>
      </c>
      <c r="C63" s="15">
        <f t="shared" si="0"/>
        <v>0.00288353434760337</v>
      </c>
      <c r="D63" s="15">
        <f t="shared" si="1"/>
        <v>2.1630536440420478E-24</v>
      </c>
      <c r="F63" s="15">
        <f t="shared" si="2"/>
        <v>0.00288353434760337</v>
      </c>
    </row>
    <row r="64" spans="2:6" ht="13.5">
      <c r="B64" s="15">
        <f t="shared" si="3"/>
        <v>-3.130000000000008</v>
      </c>
      <c r="C64" s="15">
        <f t="shared" si="0"/>
        <v>0.0029753650750681798</v>
      </c>
      <c r="D64" s="15">
        <f t="shared" si="1"/>
        <v>3.0644076275932563E-24</v>
      </c>
      <c r="F64" s="15">
        <f t="shared" si="2"/>
        <v>0.0029753650750681798</v>
      </c>
    </row>
    <row r="65" spans="2:6" ht="13.5">
      <c r="B65" s="15">
        <f t="shared" si="3"/>
        <v>-3.120000000000008</v>
      </c>
      <c r="C65" s="15">
        <f t="shared" si="0"/>
        <v>0.0030698133011046644</v>
      </c>
      <c r="D65" s="15">
        <f t="shared" si="1"/>
        <v>4.336538733078508E-24</v>
      </c>
      <c r="F65" s="15">
        <f t="shared" si="2"/>
        <v>0.0030698133011046644</v>
      </c>
    </row>
    <row r="66" spans="2:6" ht="13.5">
      <c r="B66" s="15">
        <f t="shared" si="3"/>
        <v>-3.1100000000000083</v>
      </c>
      <c r="C66" s="15">
        <f t="shared" si="0"/>
        <v>0.003166942925539997</v>
      </c>
      <c r="D66" s="15">
        <f t="shared" si="1"/>
        <v>6.1299562573407925E-24</v>
      </c>
      <c r="F66" s="15">
        <f t="shared" si="2"/>
        <v>0.003166942925539997</v>
      </c>
    </row>
    <row r="67" spans="2:6" ht="13.5">
      <c r="B67" s="15">
        <f t="shared" si="3"/>
        <v>-3.1000000000000085</v>
      </c>
      <c r="C67" s="15">
        <f t="shared" si="0"/>
        <v>0.0032668190561998345</v>
      </c>
      <c r="D67" s="15">
        <f t="shared" si="1"/>
        <v>8.655436443368879E-24</v>
      </c>
      <c r="F67" s="15">
        <f t="shared" si="2"/>
        <v>0.0032668190561998345</v>
      </c>
    </row>
    <row r="68" spans="2:6" ht="13.5">
      <c r="B68" s="15">
        <f t="shared" si="3"/>
        <v>-3.0900000000000087</v>
      </c>
      <c r="C68" s="15">
        <f t="shared" si="0"/>
        <v>0.0033695080206773884</v>
      </c>
      <c r="D68" s="15">
        <f t="shared" si="1"/>
        <v>1.2207817228514372E-23</v>
      </c>
      <c r="F68" s="15">
        <f t="shared" si="2"/>
        <v>0.0033695080206773884</v>
      </c>
    </row>
    <row r="69" spans="2:6" ht="13.5">
      <c r="B69" s="15">
        <f t="shared" si="3"/>
        <v>-3.080000000000009</v>
      </c>
      <c r="C69" s="15">
        <f t="shared" si="0"/>
        <v>0.003475077377854842</v>
      </c>
      <c r="D69" s="15">
        <f t="shared" si="1"/>
        <v>1.719905225341868E-23</v>
      </c>
      <c r="F69" s="15">
        <f t="shared" si="2"/>
        <v>0.003475077377854842</v>
      </c>
    </row>
    <row r="70" spans="2:6" ht="13.5">
      <c r="B70" s="15">
        <f t="shared" si="3"/>
        <v>-3.070000000000009</v>
      </c>
      <c r="C70" s="15">
        <f t="shared" si="0"/>
        <v>0.0035835959291622595</v>
      </c>
      <c r="D70" s="15">
        <f t="shared" si="1"/>
        <v>2.4204073547897012E-23</v>
      </c>
      <c r="F70" s="15">
        <f t="shared" si="2"/>
        <v>0.0035835959291622595</v>
      </c>
    </row>
    <row r="71" spans="2:6" ht="13.5">
      <c r="B71" s="15">
        <f t="shared" si="3"/>
        <v>-3.0600000000000094</v>
      </c>
      <c r="C71" s="15">
        <f t="shared" si="0"/>
        <v>0.0036951337295589295</v>
      </c>
      <c r="D71" s="15">
        <f t="shared" si="1"/>
        <v>3.402435198100946E-23</v>
      </c>
      <c r="F71" s="15">
        <f t="shared" si="2"/>
        <v>0.0036951337295589295</v>
      </c>
    </row>
    <row r="72" spans="2:6" ht="13.5">
      <c r="B72" s="15">
        <f t="shared" si="3"/>
        <v>-3.0500000000000096</v>
      </c>
      <c r="C72" s="15">
        <f t="shared" si="0"/>
        <v>0.0038097620982216955</v>
      </c>
      <c r="D72" s="15">
        <f t="shared" si="1"/>
        <v>4.777588180546089E-23</v>
      </c>
      <c r="F72" s="15">
        <f t="shared" si="2"/>
        <v>0.0038097620982216955</v>
      </c>
    </row>
    <row r="73" spans="2:6" ht="13.5">
      <c r="B73" s="15">
        <f t="shared" si="3"/>
        <v>-3.04000000000001</v>
      </c>
      <c r="C73" s="15">
        <f t="shared" si="0"/>
        <v>0.003927553628924661</v>
      </c>
      <c r="D73" s="15">
        <f t="shared" si="1"/>
        <v>6.701083218699382E-23</v>
      </c>
      <c r="F73" s="15">
        <f t="shared" si="2"/>
        <v>0.003927553628924661</v>
      </c>
    </row>
    <row r="74" spans="2:6" ht="13.5">
      <c r="B74" s="15">
        <f t="shared" si="3"/>
        <v>-3.03000000000001</v>
      </c>
      <c r="C74" s="15">
        <f t="shared" si="0"/>
        <v>0.004048582200094304</v>
      </c>
      <c r="D74" s="15">
        <f t="shared" si="1"/>
        <v>9.388555147584206E-23</v>
      </c>
      <c r="F74" s="15">
        <f t="shared" si="2"/>
        <v>0.004048582200094304</v>
      </c>
    </row>
    <row r="75" spans="2:6" ht="13.5">
      <c r="B75" s="15">
        <f t="shared" si="3"/>
        <v>-3.0200000000000102</v>
      </c>
      <c r="C75" s="15">
        <f t="shared" si="0"/>
        <v>0.004172922984523832</v>
      </c>
      <c r="D75" s="15">
        <f t="shared" si="1"/>
        <v>1.3139231438104961E-22</v>
      </c>
      <c r="F75" s="15">
        <f t="shared" si="2"/>
        <v>0.004172922984523832</v>
      </c>
    </row>
    <row r="76" spans="2:6" ht="13.5">
      <c r="B76" s="15">
        <f t="shared" si="3"/>
        <v>-3.0100000000000104</v>
      </c>
      <c r="C76" s="15">
        <f t="shared" si="0"/>
        <v>0.004300652458730313</v>
      </c>
      <c r="D76" s="15">
        <f t="shared" si="1"/>
        <v>1.8367862258111614E-22</v>
      </c>
      <c r="F76" s="15">
        <f t="shared" si="2"/>
        <v>0.004300652458730313</v>
      </c>
    </row>
    <row r="77" spans="1:6" ht="13.5">
      <c r="A77" s="15">
        <v>-3</v>
      </c>
      <c r="B77" s="15">
        <f t="shared" si="3"/>
        <v>-3.0000000000000107</v>
      </c>
      <c r="C77" s="15">
        <f t="shared" si="0"/>
        <v>0.004431848411937865</v>
      </c>
      <c r="D77" s="15">
        <f t="shared" si="1"/>
        <v>2.5648662089012287E-22</v>
      </c>
      <c r="F77" s="15">
        <f t="shared" si="2"/>
        <v>0.004431848411937865</v>
      </c>
    </row>
    <row r="78" spans="2:6" ht="13.5">
      <c r="B78" s="15">
        <f t="shared" si="3"/>
        <v>-2.990000000000011</v>
      </c>
      <c r="C78" s="15">
        <f t="shared" si="0"/>
        <v>0.004566589954669999</v>
      </c>
      <c r="D78" s="15">
        <f t="shared" si="1"/>
        <v>3.5775710581526804E-22</v>
      </c>
      <c r="F78" s="15">
        <f t="shared" si="2"/>
        <v>0.004566589954669999</v>
      </c>
    </row>
    <row r="79" spans="2:6" ht="13.5">
      <c r="B79" s="15">
        <f t="shared" si="3"/>
        <v>-2.980000000000011</v>
      </c>
      <c r="C79" s="15">
        <f t="shared" si="0"/>
        <v>0.004704957526933825</v>
      </c>
      <c r="D79" s="15">
        <f t="shared" si="1"/>
        <v>4.984588046754972E-22</v>
      </c>
      <c r="F79" s="15">
        <f t="shared" si="2"/>
        <v>0.004704957526933825</v>
      </c>
    </row>
    <row r="80" spans="2:6" ht="13.5">
      <c r="B80" s="15">
        <f t="shared" si="3"/>
        <v>-2.9700000000000113</v>
      </c>
      <c r="C80" s="15">
        <f t="shared" si="0"/>
        <v>0.004847032905978785</v>
      </c>
      <c r="D80" s="15">
        <f t="shared" si="1"/>
        <v>6.937256067340185E-22</v>
      </c>
      <c r="F80" s="15">
        <f t="shared" si="2"/>
        <v>0.004847032905978785</v>
      </c>
    </row>
    <row r="81" spans="2:6" ht="13.5">
      <c r="B81" s="15">
        <f t="shared" si="3"/>
        <v>-2.9600000000000115</v>
      </c>
      <c r="C81" s="15">
        <f t="shared" si="0"/>
        <v>0.004992899213612204</v>
      </c>
      <c r="D81" s="15">
        <f t="shared" si="1"/>
        <v>9.644142743013347E-22</v>
      </c>
      <c r="F81" s="15">
        <f t="shared" si="2"/>
        <v>0.004992899213612204</v>
      </c>
    </row>
    <row r="82" spans="2:6" ht="13.5">
      <c r="B82" s="15">
        <f t="shared" si="3"/>
        <v>-2.9500000000000117</v>
      </c>
      <c r="C82" s="15">
        <f t="shared" si="0"/>
        <v>0.005142640923053761</v>
      </c>
      <c r="D82" s="15">
        <f t="shared" si="1"/>
        <v>1.3392355977758227E-21</v>
      </c>
      <c r="F82" s="15">
        <f t="shared" si="2"/>
        <v>0.005142640923053761</v>
      </c>
    </row>
    <row r="83" spans="2:6" ht="13.5">
      <c r="B83" s="15">
        <f t="shared" si="3"/>
        <v>-2.940000000000012</v>
      </c>
      <c r="C83" s="15">
        <f t="shared" si="0"/>
        <v>0.005296343865310832</v>
      </c>
      <c r="D83" s="15">
        <f t="shared" si="1"/>
        <v>1.857666674239531E-21</v>
      </c>
      <c r="F83" s="15">
        <f t="shared" si="2"/>
        <v>0.005296343865310832</v>
      </c>
    </row>
    <row r="84" spans="2:6" ht="13.5">
      <c r="B84" s="15">
        <f t="shared" si="3"/>
        <v>-2.930000000000012</v>
      </c>
      <c r="C84" s="15">
        <f t="shared" si="0"/>
        <v>0.005454095235056356</v>
      </c>
      <c r="D84" s="15">
        <f t="shared" si="1"/>
        <v>2.573925936617129E-21</v>
      </c>
      <c r="F84" s="15">
        <f t="shared" si="2"/>
        <v>0.005454095235056356</v>
      </c>
    </row>
    <row r="85" spans="2:6" ht="13.5">
      <c r="B85" s="15">
        <f t="shared" si="3"/>
        <v>-2.9200000000000124</v>
      </c>
      <c r="C85" s="15">
        <f t="shared" si="0"/>
        <v>0.005615983595990763</v>
      </c>
      <c r="D85" s="15">
        <f t="shared" si="1"/>
        <v>3.5623923767627755E-21</v>
      </c>
      <c r="F85" s="15">
        <f t="shared" si="2"/>
        <v>0.005615983595990763</v>
      </c>
    </row>
    <row r="86" spans="2:6" ht="13.5">
      <c r="B86" s="15">
        <f t="shared" si="3"/>
        <v>-2.9100000000000126</v>
      </c>
      <c r="C86" s="15">
        <f t="shared" si="0"/>
        <v>0.005782098885669267</v>
      </c>
      <c r="D86" s="15">
        <f t="shared" si="1"/>
        <v>4.924984975678889E-21</v>
      </c>
      <c r="F86" s="15">
        <f t="shared" si="2"/>
        <v>0.005782098885669267</v>
      </c>
    </row>
    <row r="87" spans="2:6" ht="13.5">
      <c r="B87" s="15">
        <f t="shared" si="3"/>
        <v>-2.900000000000013</v>
      </c>
      <c r="C87" s="15">
        <f t="shared" si="0"/>
        <v>0.005952532419775632</v>
      </c>
      <c r="D87" s="15">
        <f t="shared" si="1"/>
        <v>6.80119955501379E-21</v>
      </c>
      <c r="F87" s="15">
        <f t="shared" si="2"/>
        <v>0.005952532419775632</v>
      </c>
    </row>
    <row r="88" spans="2:6" ht="13.5">
      <c r="B88" s="15">
        <f t="shared" si="3"/>
        <v>-2.890000000000013</v>
      </c>
      <c r="C88" s="15">
        <f t="shared" si="0"/>
        <v>0.006127376895823459</v>
      </c>
      <c r="D88" s="15">
        <f t="shared" si="1"/>
        <v>9.381743954959817E-21</v>
      </c>
      <c r="F88" s="15">
        <f t="shared" si="2"/>
        <v>0.006127376895823459</v>
      </c>
    </row>
    <row r="89" spans="2:6" ht="13.5">
      <c r="B89" s="15">
        <f t="shared" si="3"/>
        <v>-2.880000000000013</v>
      </c>
      <c r="C89" s="15">
        <f t="shared" si="0"/>
        <v>0.006306726396265686</v>
      </c>
      <c r="D89" s="15">
        <f t="shared" si="1"/>
        <v>1.2927039772484451E-20</v>
      </c>
      <c r="F89" s="15">
        <f t="shared" si="2"/>
        <v>0.006306726396265686</v>
      </c>
    </row>
    <row r="90" spans="2:6" ht="13.5">
      <c r="B90" s="15">
        <f t="shared" si="3"/>
        <v>-2.8700000000000134</v>
      </c>
      <c r="C90" s="15">
        <f t="shared" si="0"/>
        <v>0.006490676390993115</v>
      </c>
      <c r="D90" s="15">
        <f t="shared" si="1"/>
        <v>1.779229802511586E-20</v>
      </c>
      <c r="F90" s="15">
        <f t="shared" si="2"/>
        <v>0.006490676390993115</v>
      </c>
    </row>
    <row r="91" spans="2:6" ht="13.5">
      <c r="B91" s="15">
        <f t="shared" si="3"/>
        <v>-2.8600000000000136</v>
      </c>
      <c r="C91" s="15">
        <f aca="true" t="shared" si="4" ref="C91:C154">1/((2*PI())^0.5)*EXP(-0.5*B91^2)</f>
        <v>0.006679323739202353</v>
      </c>
      <c r="D91" s="15">
        <f aca="true" t="shared" si="5" ref="D91:D154">1/((2*PI())^0.5*D$25)*EXP(-1/(2*(D$25^2))*($B91-D$24)^2)</f>
        <v>2.446146450108605E-20</v>
      </c>
      <c r="F91" s="15">
        <f aca="true" t="shared" si="6" ref="F91:F154">1/((2*PI())^0.5*F$25)*EXP(-1/(2*(F$25^2))*($B91-F$24)^2)</f>
        <v>0.006679323739202353</v>
      </c>
    </row>
    <row r="92" spans="2:6" ht="13.5">
      <c r="B92" s="15">
        <f aca="true" t="shared" si="7" ref="B92:B155">B91+0.01</f>
        <v>-2.850000000000014</v>
      </c>
      <c r="C92" s="15">
        <f t="shared" si="4"/>
        <v>0.006872766690613702</v>
      </c>
      <c r="D92" s="15">
        <f t="shared" si="5"/>
        <v>3.3593117980985476E-20</v>
      </c>
      <c r="F92" s="15">
        <f t="shared" si="6"/>
        <v>0.006872766690613702</v>
      </c>
    </row>
    <row r="93" spans="2:6" ht="13.5">
      <c r="B93" s="15">
        <f t="shared" si="7"/>
        <v>-2.840000000000014</v>
      </c>
      <c r="C93" s="15">
        <f t="shared" si="4"/>
        <v>0.007071104886019166</v>
      </c>
      <c r="D93" s="15">
        <f t="shared" si="5"/>
        <v>4.6082456992084706E-20</v>
      </c>
      <c r="F93" s="15">
        <f t="shared" si="6"/>
        <v>0.007071104886019166</v>
      </c>
    </row>
    <row r="94" spans="2:6" ht="13.5">
      <c r="B94" s="15">
        <f t="shared" si="7"/>
        <v>-2.8300000000000143</v>
      </c>
      <c r="C94" s="15">
        <f t="shared" si="4"/>
        <v>0.007274439357140926</v>
      </c>
      <c r="D94" s="15">
        <f t="shared" si="5"/>
        <v>6.314491576517882E-20</v>
      </c>
      <c r="F94" s="15">
        <f t="shared" si="6"/>
        <v>0.007274439357140926</v>
      </c>
    </row>
    <row r="95" spans="2:6" ht="13.5">
      <c r="B95" s="15">
        <f t="shared" si="7"/>
        <v>-2.8200000000000145</v>
      </c>
      <c r="C95" s="15">
        <f t="shared" si="4"/>
        <v>0.007482872525780254</v>
      </c>
      <c r="D95" s="15">
        <f t="shared" si="5"/>
        <v>8.642882336997368E-20</v>
      </c>
      <c r="F95" s="15">
        <f t="shared" si="6"/>
        <v>0.007482872525780254</v>
      </c>
    </row>
    <row r="96" spans="2:6" ht="13.5">
      <c r="B96" s="15">
        <f t="shared" si="7"/>
        <v>-2.8100000000000147</v>
      </c>
      <c r="C96" s="15">
        <f t="shared" si="4"/>
        <v>0.007696508202237007</v>
      </c>
      <c r="D96" s="15">
        <f t="shared" si="5"/>
        <v>1.181670146053214E-19</v>
      </c>
      <c r="F96" s="15">
        <f t="shared" si="6"/>
        <v>0.007696508202237007</v>
      </c>
    </row>
    <row r="97" spans="2:6" ht="13.5">
      <c r="B97" s="15">
        <f t="shared" si="7"/>
        <v>-2.800000000000015</v>
      </c>
      <c r="C97" s="15">
        <f t="shared" si="4"/>
        <v>0.007915451582979634</v>
      </c>
      <c r="D97" s="15">
        <f t="shared" si="5"/>
        <v>1.6138061905806964E-19</v>
      </c>
      <c r="F97" s="15">
        <f t="shared" si="6"/>
        <v>0.007915451582979634</v>
      </c>
    </row>
    <row r="98" spans="2:6" ht="13.5">
      <c r="B98" s="15">
        <f t="shared" si="7"/>
        <v>-2.790000000000015</v>
      </c>
      <c r="C98" s="15">
        <f t="shared" si="4"/>
        <v>0.008139809247545678</v>
      </c>
      <c r="D98" s="15">
        <f t="shared" si="5"/>
        <v>2.2015266202454194E-19</v>
      </c>
      <c r="F98" s="15">
        <f t="shared" si="6"/>
        <v>0.008139809247545678</v>
      </c>
    </row>
    <row r="99" spans="2:6" ht="13.5">
      <c r="B99" s="15">
        <f t="shared" si="7"/>
        <v>-2.7800000000000153</v>
      </c>
      <c r="C99" s="15">
        <f t="shared" si="4"/>
        <v>0.008369689154652674</v>
      </c>
      <c r="D99" s="15">
        <f t="shared" si="5"/>
        <v>2.99994958177565E-19</v>
      </c>
      <c r="F99" s="15">
        <f t="shared" si="6"/>
        <v>0.008369689154652674</v>
      </c>
    </row>
    <row r="100" spans="2:6" ht="13.5">
      <c r="B100" s="15">
        <f t="shared" si="7"/>
        <v>-2.7700000000000156</v>
      </c>
      <c r="C100" s="15">
        <f t="shared" si="4"/>
        <v>0.008605200637499302</v>
      </c>
      <c r="D100" s="15">
        <f t="shared" si="5"/>
        <v>4.083395267609485E-19</v>
      </c>
      <c r="F100" s="15">
        <f t="shared" si="6"/>
        <v>0.008605200637499302</v>
      </c>
    </row>
    <row r="101" spans="2:6" ht="13.5">
      <c r="B101" s="15">
        <f t="shared" si="7"/>
        <v>-2.7600000000000158</v>
      </c>
      <c r="C101" s="15">
        <f t="shared" si="4"/>
        <v>0.008846454398236838</v>
      </c>
      <c r="D101" s="15">
        <f t="shared" si="5"/>
        <v>5.551960107930375E-19</v>
      </c>
      <c r="F101" s="15">
        <f t="shared" si="6"/>
        <v>0.008846454398236838</v>
      </c>
    </row>
    <row r="102" spans="2:6" ht="13.5">
      <c r="B102" s="15">
        <f t="shared" si="7"/>
        <v>-2.750000000000016</v>
      </c>
      <c r="C102" s="15">
        <f t="shared" si="4"/>
        <v>0.009093562501590654</v>
      </c>
      <c r="D102" s="15">
        <f t="shared" si="5"/>
        <v>7.540301357947797E-19</v>
      </c>
      <c r="F102" s="15">
        <f t="shared" si="6"/>
        <v>0.009093562501590654</v>
      </c>
    </row>
    <row r="103" spans="2:6" ht="13.5">
      <c r="B103" s="15">
        <f t="shared" si="7"/>
        <v>-2.740000000000016</v>
      </c>
      <c r="C103" s="15">
        <f t="shared" si="4"/>
        <v>0.009346638367611872</v>
      </c>
      <c r="D103" s="15">
        <f t="shared" si="5"/>
        <v>1.022936135239369E-18</v>
      </c>
      <c r="F103" s="15">
        <f t="shared" si="6"/>
        <v>0.009346638367611872</v>
      </c>
    </row>
    <row r="104" spans="2:6" ht="13.5">
      <c r="B104" s="15">
        <f t="shared" si="7"/>
        <v>-2.7300000000000164</v>
      </c>
      <c r="C104" s="15">
        <f t="shared" si="4"/>
        <v>0.009605796763539157</v>
      </c>
      <c r="D104" s="15">
        <f t="shared" si="5"/>
        <v>1.386199659704364E-18</v>
      </c>
      <c r="F104" s="15">
        <f t="shared" si="6"/>
        <v>0.009605796763539157</v>
      </c>
    </row>
    <row r="105" spans="2:6" ht="13.5">
      <c r="B105" s="15">
        <f t="shared" si="7"/>
        <v>-2.7200000000000166</v>
      </c>
      <c r="C105" s="15">
        <f t="shared" si="4"/>
        <v>0.009871153794750691</v>
      </c>
      <c r="D105" s="15">
        <f t="shared" si="5"/>
        <v>1.876378750489266E-18</v>
      </c>
      <c r="F105" s="15">
        <f t="shared" si="6"/>
        <v>0.009871153794750691</v>
      </c>
    </row>
    <row r="106" spans="2:6" ht="13.5">
      <c r="B106" s="15">
        <f t="shared" si="7"/>
        <v>-2.710000000000017</v>
      </c>
      <c r="C106" s="15">
        <f t="shared" si="4"/>
        <v>0.010142826894786612</v>
      </c>
      <c r="D106" s="15">
        <f t="shared" si="5"/>
        <v>2.537071313131559E-18</v>
      </c>
      <c r="F106" s="15">
        <f t="shared" si="6"/>
        <v>0.010142826894786612</v>
      </c>
    </row>
    <row r="107" spans="2:6" ht="13.5">
      <c r="B107" s="15">
        <f t="shared" si="7"/>
        <v>-2.700000000000017</v>
      </c>
      <c r="C107" s="15">
        <f t="shared" si="4"/>
        <v>0.010420934814422113</v>
      </c>
      <c r="D107" s="15">
        <f t="shared" si="5"/>
        <v>3.426591190554552E-18</v>
      </c>
      <c r="F107" s="15">
        <f t="shared" si="6"/>
        <v>0.010420934814422113</v>
      </c>
    </row>
    <row r="108" spans="2:6" ht="13.5">
      <c r="B108" s="15">
        <f t="shared" si="7"/>
        <v>-2.6900000000000173</v>
      </c>
      <c r="C108" s="15">
        <f t="shared" si="4"/>
        <v>0.010705597609771687</v>
      </c>
      <c r="D108" s="15">
        <f t="shared" si="5"/>
        <v>4.622845337588424E-18</v>
      </c>
      <c r="F108" s="15">
        <f t="shared" si="6"/>
        <v>0.010705597609771687</v>
      </c>
    </row>
    <row r="109" spans="2:6" ht="13.5">
      <c r="B109" s="15">
        <f t="shared" si="7"/>
        <v>-2.6800000000000175</v>
      </c>
      <c r="C109" s="15">
        <f t="shared" si="4"/>
        <v>0.010996936629405063</v>
      </c>
      <c r="D109" s="15">
        <f t="shared" si="5"/>
        <v>6.2297968429625555E-18</v>
      </c>
      <c r="F109" s="15">
        <f t="shared" si="6"/>
        <v>0.010996936629405063</v>
      </c>
    </row>
    <row r="110" spans="2:6" ht="13.5">
      <c r="B110" s="15">
        <f t="shared" si="7"/>
        <v>-2.6700000000000177</v>
      </c>
      <c r="C110" s="15">
        <f t="shared" si="4"/>
        <v>0.0112950745004556</v>
      </c>
      <c r="D110" s="15">
        <f t="shared" si="5"/>
        <v>8.386019256500333E-18</v>
      </c>
      <c r="F110" s="15">
        <f t="shared" si="6"/>
        <v>0.0112950745004556</v>
      </c>
    </row>
    <row r="111" spans="2:6" ht="13.5">
      <c r="B111" s="15">
        <f t="shared" si="7"/>
        <v>-2.660000000000018</v>
      </c>
      <c r="C111" s="15">
        <f t="shared" si="4"/>
        <v>0.01160013511370201</v>
      </c>
      <c r="D111" s="15">
        <f t="shared" si="5"/>
        <v>1.1276005444874998E-17</v>
      </c>
      <c r="F111" s="15">
        <f t="shared" si="6"/>
        <v>0.01160013511370201</v>
      </c>
    </row>
    <row r="112" spans="2:6" ht="13.5">
      <c r="B112" s="15">
        <f t="shared" si="7"/>
        <v>-2.650000000000018</v>
      </c>
      <c r="C112" s="15">
        <f t="shared" si="4"/>
        <v>0.011912243607604607</v>
      </c>
      <c r="D112" s="15">
        <f t="shared" si="5"/>
        <v>1.5145100133701614E-17</v>
      </c>
      <c r="F112" s="15">
        <f t="shared" si="6"/>
        <v>0.011912243607604607</v>
      </c>
    </row>
    <row r="113" spans="2:6" ht="13.5">
      <c r="B113" s="15">
        <f t="shared" si="7"/>
        <v>-2.6400000000000183</v>
      </c>
      <c r="C113" s="15">
        <f t="shared" si="4"/>
        <v>0.012231526351277383</v>
      </c>
      <c r="D113" s="15">
        <f t="shared" si="5"/>
        <v>2.0319193765197233E-17</v>
      </c>
      <c r="F113" s="15">
        <f t="shared" si="6"/>
        <v>0.012231526351277383</v>
      </c>
    </row>
    <row r="114" spans="2:6" ht="13.5">
      <c r="B114" s="15">
        <f t="shared" si="7"/>
        <v>-2.6300000000000185</v>
      </c>
      <c r="C114" s="15">
        <f t="shared" si="4"/>
        <v>0.012558110926377592</v>
      </c>
      <c r="D114" s="15">
        <f t="shared" si="5"/>
        <v>2.7230664858673462E-17</v>
      </c>
      <c r="F114" s="15">
        <f t="shared" si="6"/>
        <v>0.012558110926377592</v>
      </c>
    </row>
    <row r="115" spans="2:6" ht="13.5">
      <c r="B115" s="15">
        <f t="shared" si="7"/>
        <v>-2.6200000000000188</v>
      </c>
      <c r="C115" s="15">
        <f t="shared" si="4"/>
        <v>0.012892126107894674</v>
      </c>
      <c r="D115" s="15">
        <f t="shared" si="5"/>
        <v>3.6452512621668634E-17</v>
      </c>
      <c r="F115" s="15">
        <f t="shared" si="6"/>
        <v>0.012892126107894674</v>
      </c>
    </row>
    <row r="116" spans="2:6" ht="13.5">
      <c r="B116" s="15">
        <f t="shared" si="7"/>
        <v>-2.610000000000019</v>
      </c>
      <c r="C116" s="15">
        <f t="shared" si="4"/>
        <v>0.013233701843820715</v>
      </c>
      <c r="D116" s="15">
        <f t="shared" si="5"/>
        <v>4.874321191666159E-17</v>
      </c>
      <c r="F116" s="15">
        <f t="shared" si="6"/>
        <v>0.013233701843820715</v>
      </c>
    </row>
    <row r="117" spans="2:6" ht="13.5">
      <c r="B117" s="15">
        <f t="shared" si="7"/>
        <v>-2.600000000000019</v>
      </c>
      <c r="C117" s="15">
        <f t="shared" si="4"/>
        <v>0.013582969233684938</v>
      </c>
      <c r="D117" s="15">
        <f t="shared" si="5"/>
        <v>6.510558843970173E-17</v>
      </c>
      <c r="F117" s="15">
        <f t="shared" si="6"/>
        <v>0.013582969233684938</v>
      </c>
    </row>
    <row r="118" spans="2:6" ht="13.5">
      <c r="B118" s="15">
        <f t="shared" si="7"/>
        <v>-2.5900000000000194</v>
      </c>
      <c r="C118" s="15">
        <f t="shared" si="4"/>
        <v>0.013940060505935119</v>
      </c>
      <c r="D118" s="15">
        <f t="shared" si="5"/>
        <v>8.68640039634492E-17</v>
      </c>
      <c r="F118" s="15">
        <f t="shared" si="6"/>
        <v>0.013940060505935119</v>
      </c>
    </row>
    <row r="119" spans="2:6" ht="13.5">
      <c r="B119" s="15">
        <f t="shared" si="7"/>
        <v>-2.5800000000000196</v>
      </c>
      <c r="C119" s="15">
        <f t="shared" si="4"/>
        <v>0.01430510899414897</v>
      </c>
      <c r="D119" s="15">
        <f t="shared" si="5"/>
        <v>1.1576542495214194E-16</v>
      </c>
      <c r="F119" s="15">
        <f t="shared" si="6"/>
        <v>0.01430510899414897</v>
      </c>
    </row>
    <row r="120" spans="2:6" ht="13.5">
      <c r="B120" s="15">
        <f t="shared" si="7"/>
        <v>-2.57000000000002</v>
      </c>
      <c r="C120" s="15">
        <f t="shared" si="4"/>
        <v>0.014678249112059288</v>
      </c>
      <c r="D120" s="15">
        <f t="shared" si="5"/>
        <v>1.541116062934099E-16</v>
      </c>
      <c r="F120" s="15">
        <f t="shared" si="6"/>
        <v>0.014678249112059288</v>
      </c>
    </row>
    <row r="121" spans="2:6" ht="13.5">
      <c r="B121" s="15">
        <f t="shared" si="7"/>
        <v>-2.56000000000002</v>
      </c>
      <c r="C121" s="15">
        <f t="shared" si="4"/>
        <v>0.01505961632737668</v>
      </c>
      <c r="D121" s="15">
        <f t="shared" si="5"/>
        <v>2.0493176214178212E-16</v>
      </c>
      <c r="F121" s="15">
        <f t="shared" si="6"/>
        <v>0.01505961632737668</v>
      </c>
    </row>
    <row r="122" spans="2:6" ht="13.5">
      <c r="B122" s="15">
        <f t="shared" si="7"/>
        <v>-2.5500000000000203</v>
      </c>
      <c r="C122" s="15">
        <f t="shared" si="4"/>
        <v>0.015449347134394371</v>
      </c>
      <c r="D122" s="15">
        <f t="shared" si="5"/>
        <v>2.7220785438882837E-16</v>
      </c>
      <c r="F122" s="15">
        <f t="shared" si="6"/>
        <v>0.015449347134394371</v>
      </c>
    </row>
    <row r="123" spans="2:6" ht="13.5">
      <c r="B123" s="15">
        <f t="shared" si="7"/>
        <v>-2.5400000000000205</v>
      </c>
      <c r="C123" s="15">
        <f t="shared" si="4"/>
        <v>0.015847579025359992</v>
      </c>
      <c r="D123" s="15">
        <f t="shared" si="5"/>
        <v>3.6116818013260736E-16</v>
      </c>
      <c r="F123" s="15">
        <f t="shared" si="6"/>
        <v>0.015847579025359992</v>
      </c>
    </row>
    <row r="124" spans="2:6" ht="13.5">
      <c r="B124" s="15">
        <f t="shared" si="7"/>
        <v>-2.5300000000000207</v>
      </c>
      <c r="C124" s="15">
        <f t="shared" si="4"/>
        <v>0.01625445046059965</v>
      </c>
      <c r="D124" s="15">
        <f t="shared" si="5"/>
        <v>4.786695044589756E-16</v>
      </c>
      <c r="F124" s="15">
        <f t="shared" si="6"/>
        <v>0.01625445046059965</v>
      </c>
    </row>
    <row r="125" spans="2:6" ht="13.5">
      <c r="B125" s="15">
        <f t="shared" si="7"/>
        <v>-2.520000000000021</v>
      </c>
      <c r="C125" s="15">
        <f t="shared" si="4"/>
        <v>0.016670100837380186</v>
      </c>
      <c r="D125" s="15">
        <f t="shared" si="5"/>
        <v>6.336938459689522E-16</v>
      </c>
      <c r="F125" s="15">
        <f t="shared" si="6"/>
        <v>0.016670100837380186</v>
      </c>
    </row>
    <row r="126" spans="2:6" ht="13.5">
      <c r="B126" s="15">
        <f t="shared" si="7"/>
        <v>-2.510000000000021</v>
      </c>
      <c r="C126" s="15">
        <f t="shared" si="4"/>
        <v>0.017094670457496037</v>
      </c>
      <c r="D126" s="15">
        <f t="shared" si="5"/>
        <v>8.379935381866804E-16</v>
      </c>
      <c r="F126" s="15">
        <f t="shared" si="6"/>
        <v>0.017094670457496037</v>
      </c>
    </row>
    <row r="127" spans="2:6" ht="13.5">
      <c r="B127" s="15">
        <f t="shared" si="7"/>
        <v>-2.5000000000000213</v>
      </c>
      <c r="C127" s="15">
        <f t="shared" si="4"/>
        <v>0.017528300493567604</v>
      </c>
      <c r="D127" s="15">
        <f t="shared" si="5"/>
        <v>1.106927814975095E-15</v>
      </c>
      <c r="F127" s="15">
        <f t="shared" si="6"/>
        <v>0.017528300493567604</v>
      </c>
    </row>
    <row r="128" spans="2:6" ht="13.5">
      <c r="B128" s="15">
        <f t="shared" si="7"/>
        <v>-2.4900000000000215</v>
      </c>
      <c r="C128" s="15">
        <f t="shared" si="4"/>
        <v>0.017971132954038675</v>
      </c>
      <c r="D128" s="15">
        <f t="shared" si="5"/>
        <v>1.4605464785022477E-15</v>
      </c>
      <c r="F128" s="15">
        <f t="shared" si="6"/>
        <v>0.017971132954038675</v>
      </c>
    </row>
    <row r="129" spans="2:6" ht="13.5">
      <c r="B129" s="15">
        <f t="shared" si="7"/>
        <v>-2.4800000000000217</v>
      </c>
      <c r="C129" s="15">
        <f t="shared" si="4"/>
        <v>0.018423310646861056</v>
      </c>
      <c r="D129" s="15">
        <f t="shared" si="5"/>
        <v>1.924991933117133E-15</v>
      </c>
      <c r="F129" s="15">
        <f t="shared" si="6"/>
        <v>0.018423310646861056</v>
      </c>
    </row>
    <row r="130" spans="2:6" ht="13.5">
      <c r="B130" s="15">
        <f t="shared" si="7"/>
        <v>-2.470000000000022</v>
      </c>
      <c r="C130" s="15">
        <f t="shared" si="4"/>
        <v>0.01888497714185515</v>
      </c>
      <c r="D130" s="15">
        <f t="shared" si="5"/>
        <v>2.5343109288214057E-15</v>
      </c>
      <c r="F130" s="15">
        <f t="shared" si="6"/>
        <v>0.01888497714185515</v>
      </c>
    </row>
    <row r="131" spans="2:6" ht="13.5">
      <c r="B131" s="15">
        <f t="shared" si="7"/>
        <v>-2.460000000000022</v>
      </c>
      <c r="C131" s="15">
        <f t="shared" si="4"/>
        <v>0.019356276731735907</v>
      </c>
      <c r="D131" s="15">
        <f t="shared" si="5"/>
        <v>3.332792916163714E-15</v>
      </c>
      <c r="F131" s="15">
        <f t="shared" si="6"/>
        <v>0.019356276731735907</v>
      </c>
    </row>
    <row r="132" spans="2:6" ht="13.5">
      <c r="B132" s="15">
        <f t="shared" si="7"/>
        <v>-2.4500000000000224</v>
      </c>
      <c r="C132" s="15">
        <f t="shared" si="4"/>
        <v>0.019837354391794234</v>
      </c>
      <c r="D132" s="15">
        <f t="shared" si="5"/>
        <v>4.377984434961241E-15</v>
      </c>
      <c r="F132" s="15">
        <f t="shared" si="6"/>
        <v>0.019837354391794234</v>
      </c>
    </row>
    <row r="133" spans="2:6" ht="13.5">
      <c r="B133" s="15">
        <f t="shared" si="7"/>
        <v>-2.4400000000000226</v>
      </c>
      <c r="C133" s="15">
        <f t="shared" si="4"/>
        <v>0.020328355738224717</v>
      </c>
      <c r="D133" s="15">
        <f t="shared" si="5"/>
        <v>5.744570285332457E-15</v>
      </c>
      <c r="F133" s="15">
        <f t="shared" si="6"/>
        <v>0.020328355738224717</v>
      </c>
    </row>
    <row r="134" spans="2:6" ht="13.5">
      <c r="B134" s="15">
        <f t="shared" si="7"/>
        <v>-2.430000000000023</v>
      </c>
      <c r="C134" s="15">
        <f t="shared" si="4"/>
        <v>0.020829426985091038</v>
      </c>
      <c r="D134" s="15">
        <f t="shared" si="5"/>
        <v>7.52936467717641E-15</v>
      </c>
      <c r="F134" s="15">
        <f t="shared" si="6"/>
        <v>0.020829426985091038</v>
      </c>
    </row>
    <row r="135" spans="2:6" ht="13.5">
      <c r="B135" s="15">
        <f t="shared" si="7"/>
        <v>-2.420000000000023</v>
      </c>
      <c r="C135" s="15">
        <f t="shared" si="4"/>
        <v>0.02134071489992159</v>
      </c>
      <c r="D135" s="15">
        <f t="shared" si="5"/>
        <v>9.857722029933649E-15</v>
      </c>
      <c r="F135" s="15">
        <f t="shared" si="6"/>
        <v>0.02134071489992159</v>
      </c>
    </row>
    <row r="136" spans="2:6" ht="13.5">
      <c r="B136" s="15">
        <f t="shared" si="7"/>
        <v>-2.4100000000000232</v>
      </c>
      <c r="C136" s="15">
        <f t="shared" si="4"/>
        <v>0.021862366757928162</v>
      </c>
      <c r="D136" s="15">
        <f t="shared" si="5"/>
        <v>1.2891761240513313E-14</v>
      </c>
      <c r="F136" s="15">
        <f t="shared" si="6"/>
        <v>0.021862366757928162</v>
      </c>
    </row>
    <row r="137" spans="2:6" ht="13.5">
      <c r="B137" s="15">
        <f t="shared" si="7"/>
        <v>-2.4000000000000234</v>
      </c>
      <c r="C137" s="15">
        <f t="shared" si="4"/>
        <v>0.022394530294841637</v>
      </c>
      <c r="D137" s="15">
        <f t="shared" si="5"/>
        <v>1.6840903611779112E-14</v>
      </c>
      <c r="F137" s="15">
        <f t="shared" si="6"/>
        <v>0.022394530294841637</v>
      </c>
    </row>
    <row r="138" spans="2:6" ht="13.5">
      <c r="B138" s="15">
        <f t="shared" si="7"/>
        <v>-2.3900000000000237</v>
      </c>
      <c r="C138" s="15">
        <f t="shared" si="4"/>
        <v>0.0229373536583594</v>
      </c>
      <c r="D138" s="15">
        <f t="shared" si="5"/>
        <v>2.1975358933158242E-14</v>
      </c>
      <c r="F138" s="15">
        <f t="shared" si="6"/>
        <v>0.0229373536583594</v>
      </c>
    </row>
    <row r="139" spans="2:6" ht="13.5">
      <c r="B139" s="15">
        <f t="shared" si="7"/>
        <v>-2.380000000000024</v>
      </c>
      <c r="C139" s="15">
        <f t="shared" si="4"/>
        <v>0.02349098535820003</v>
      </c>
      <c r="D139" s="15">
        <f t="shared" si="5"/>
        <v>2.8643363537326357E-14</v>
      </c>
      <c r="F139" s="15">
        <f t="shared" si="6"/>
        <v>0.02349098535820003</v>
      </c>
    </row>
    <row r="140" spans="2:6" ht="13.5">
      <c r="B140" s="15">
        <f t="shared" si="7"/>
        <v>-2.370000000000024</v>
      </c>
      <c r="C140" s="15">
        <f t="shared" si="4"/>
        <v>0.024055574214761604</v>
      </c>
      <c r="D140" s="15">
        <f t="shared" si="5"/>
        <v>3.729318738114927E-14</v>
      </c>
      <c r="F140" s="15">
        <f t="shared" si="6"/>
        <v>0.024055574214761604</v>
      </c>
    </row>
    <row r="141" spans="2:6" ht="13.5">
      <c r="B141" s="15">
        <f t="shared" si="7"/>
        <v>-2.3600000000000243</v>
      </c>
      <c r="C141" s="15">
        <f t="shared" si="4"/>
        <v>0.024631269306381084</v>
      </c>
      <c r="D141" s="15">
        <f t="shared" si="5"/>
        <v>4.850119533921411E-14</v>
      </c>
      <c r="F141" s="15">
        <f t="shared" si="6"/>
        <v>0.024631269306381084</v>
      </c>
    </row>
    <row r="142" spans="2:6" ht="13.5">
      <c r="B142" s="15">
        <f t="shared" si="7"/>
        <v>-2.3500000000000245</v>
      </c>
      <c r="C142" s="15">
        <f t="shared" si="4"/>
        <v>0.025218219915192935</v>
      </c>
      <c r="D142" s="15">
        <f t="shared" si="5"/>
        <v>6.300758465383246E-14</v>
      </c>
      <c r="F142" s="15">
        <f t="shared" si="6"/>
        <v>0.025218219915192935</v>
      </c>
    </row>
    <row r="143" spans="2:6" ht="13.5">
      <c r="B143" s="15">
        <f t="shared" si="7"/>
        <v>-2.3400000000000247</v>
      </c>
      <c r="C143" s="15">
        <f t="shared" si="4"/>
        <v>0.02581657547158619</v>
      </c>
      <c r="D143" s="15">
        <f t="shared" si="5"/>
        <v>8.176184285649518E-14</v>
      </c>
      <c r="F143" s="15">
        <f t="shared" si="6"/>
        <v>0.02581657547158619</v>
      </c>
    </row>
    <row r="144" spans="2:6" ht="13.5">
      <c r="B144" s="15">
        <f t="shared" si="7"/>
        <v>-2.330000000000025</v>
      </c>
      <c r="C144" s="15">
        <f t="shared" si="4"/>
        <v>0.026426485497260198</v>
      </c>
      <c r="D144" s="15">
        <f t="shared" si="5"/>
        <v>1.0598049952848939E-13</v>
      </c>
      <c r="F144" s="15">
        <f t="shared" si="6"/>
        <v>0.026426485497260198</v>
      </c>
    </row>
    <row r="145" spans="2:6" ht="13.5">
      <c r="B145" s="15">
        <f t="shared" si="7"/>
        <v>-2.320000000000025</v>
      </c>
      <c r="C145" s="15">
        <f t="shared" si="4"/>
        <v>0.0270480995468802</v>
      </c>
      <c r="D145" s="15">
        <f t="shared" si="5"/>
        <v>1.3722040707009154E-13</v>
      </c>
      <c r="F145" s="15">
        <f t="shared" si="6"/>
        <v>0.0270480995468802</v>
      </c>
    </row>
    <row r="146" spans="2:6" ht="13.5">
      <c r="B146" s="15">
        <f t="shared" si="7"/>
        <v>-2.3100000000000254</v>
      </c>
      <c r="C146" s="15">
        <f t="shared" si="4"/>
        <v>0.02768156714833495</v>
      </c>
      <c r="D146" s="15">
        <f t="shared" si="5"/>
        <v>1.774716124083167E-13</v>
      </c>
      <c r="F146" s="15">
        <f t="shared" si="6"/>
        <v>0.02768156714833495</v>
      </c>
    </row>
    <row r="147" spans="2:6" ht="13.5">
      <c r="B147" s="15">
        <f t="shared" si="7"/>
        <v>-2.3000000000000256</v>
      </c>
      <c r="C147" s="15">
        <f t="shared" si="4"/>
        <v>0.028327037741599514</v>
      </c>
      <c r="D147" s="15">
        <f t="shared" si="5"/>
        <v>2.292749130354132E-13</v>
      </c>
      <c r="F147" s="15">
        <f t="shared" si="6"/>
        <v>0.028327037741599514</v>
      </c>
    </row>
    <row r="148" spans="2:6" ht="13.5">
      <c r="B148" s="15">
        <f t="shared" si="7"/>
        <v>-2.290000000000026</v>
      </c>
      <c r="C148" s="15">
        <f t="shared" si="4"/>
        <v>0.028984660616207702</v>
      </c>
      <c r="D148" s="15">
        <f t="shared" si="5"/>
        <v>2.958704759011678E-13</v>
      </c>
      <c r="F148" s="15">
        <f t="shared" si="6"/>
        <v>0.028984660616207702</v>
      </c>
    </row>
    <row r="149" spans="2:6" ht="13.5">
      <c r="B149" s="15">
        <f t="shared" si="7"/>
        <v>-2.280000000000026</v>
      </c>
      <c r="C149" s="15">
        <f t="shared" si="4"/>
        <v>0.029654584847339512</v>
      </c>
      <c r="D149" s="15">
        <f t="shared" si="5"/>
        <v>3.8138549672646164E-13</v>
      </c>
      <c r="F149" s="15">
        <f t="shared" si="6"/>
        <v>0.029654584847339512</v>
      </c>
    </row>
    <row r="150" spans="2:6" ht="13.5">
      <c r="B150" s="15">
        <f t="shared" si="7"/>
        <v>-2.270000000000026</v>
      </c>
      <c r="C150" s="15">
        <f t="shared" si="4"/>
        <v>0.03033695923052983</v>
      </c>
      <c r="D150" s="15">
        <f t="shared" si="5"/>
        <v>4.910708642764451E-13</v>
      </c>
      <c r="F150" s="15">
        <f t="shared" si="6"/>
        <v>0.03033695923052983</v>
      </c>
    </row>
    <row r="151" spans="2:6" ht="13.5">
      <c r="B151" s="15">
        <f t="shared" si="7"/>
        <v>-2.2600000000000264</v>
      </c>
      <c r="C151" s="15">
        <f t="shared" si="4"/>
        <v>0.0310319322150064</v>
      </c>
      <c r="D151" s="15">
        <f t="shared" si="5"/>
        <v>6.315992598247578E-13</v>
      </c>
      <c r="F151" s="15">
        <f t="shared" si="6"/>
        <v>0.0310319322150064</v>
      </c>
    </row>
    <row r="152" spans="2:6" ht="13.5">
      <c r="B152" s="15">
        <f t="shared" si="7"/>
        <v>-2.2500000000000266</v>
      </c>
      <c r="C152" s="15">
        <f t="shared" si="4"/>
        <v>0.03173965183566552</v>
      </c>
      <c r="D152" s="15">
        <f t="shared" si="5"/>
        <v>8.114401776757976E-13</v>
      </c>
      <c r="F152" s="15">
        <f t="shared" si="6"/>
        <v>0.03173965183566552</v>
      </c>
    </row>
    <row r="153" spans="2:6" ht="13.5">
      <c r="B153" s="15">
        <f t="shared" si="7"/>
        <v>-2.240000000000027</v>
      </c>
      <c r="C153" s="15">
        <f t="shared" si="4"/>
        <v>0.0324602656436955</v>
      </c>
      <c r="D153" s="15">
        <f t="shared" si="5"/>
        <v>1.0413311342315277E-12</v>
      </c>
      <c r="F153" s="15">
        <f t="shared" si="6"/>
        <v>0.0324602656436955</v>
      </c>
    </row>
    <row r="154" spans="2:6" ht="13.5">
      <c r="B154" s="15">
        <f t="shared" si="7"/>
        <v>-2.230000000000027</v>
      </c>
      <c r="C154" s="15">
        <f t="shared" si="4"/>
        <v>0.03319392063585912</v>
      </c>
      <c r="D154" s="15">
        <f t="shared" si="5"/>
        <v>1.33486900684832E-12</v>
      </c>
      <c r="F154" s="15">
        <f t="shared" si="6"/>
        <v>0.03319392063585912</v>
      </c>
    </row>
    <row r="155" spans="2:6" ht="13.5">
      <c r="B155" s="15">
        <f t="shared" si="7"/>
        <v>-2.2200000000000273</v>
      </c>
      <c r="C155" s="15">
        <f aca="true" t="shared" si="8" ref="C155:C218">1/((2*PI())^0.5)*EXP(-0.5*B155^2)</f>
        <v>0.03394076318244713</v>
      </c>
      <c r="D155" s="15">
        <f aca="true" t="shared" si="9" ref="D155:D218">1/((2*PI())^0.5*D$25)*EXP(-1/(2*(D$25^2))*($B155-D$24)^2)</f>
        <v>1.7092512122644067E-12</v>
      </c>
      <c r="F155" s="15">
        <f aca="true" t="shared" si="10" ref="F155:F218">1/((2*PI())^0.5*F$25)*EXP(-1/(2*(F$25^2))*($B155-F$24)^2)</f>
        <v>0.03394076318244713</v>
      </c>
    </row>
    <row r="156" spans="2:6" ht="13.5">
      <c r="B156" s="15">
        <f aca="true" t="shared" si="11" ref="B156:B219">B155+0.01</f>
        <v>-2.2100000000000275</v>
      </c>
      <c r="C156" s="15">
        <f t="shared" si="8"/>
        <v>0.03470093895391671</v>
      </c>
      <c r="D156" s="15">
        <f t="shared" si="9"/>
        <v>2.1862035444509988E-12</v>
      </c>
      <c r="F156" s="15">
        <f t="shared" si="10"/>
        <v>0.03470093895391671</v>
      </c>
    </row>
    <row r="157" spans="2:6" ht="13.5">
      <c r="B157" s="15">
        <f t="shared" si="11"/>
        <v>-2.2000000000000277</v>
      </c>
      <c r="C157" s="15">
        <f t="shared" si="8"/>
        <v>0.03547459284622928</v>
      </c>
      <c r="D157" s="15">
        <f t="shared" si="9"/>
        <v>2.7931402433946656E-12</v>
      </c>
      <c r="F157" s="15">
        <f t="shared" si="10"/>
        <v>0.03547459284622928</v>
      </c>
    </row>
    <row r="158" spans="2:6" ht="13.5">
      <c r="B158" s="15">
        <f t="shared" si="11"/>
        <v>-2.190000000000028</v>
      </c>
      <c r="C158" s="15">
        <f t="shared" si="8"/>
        <v>0.036261868904903995</v>
      </c>
      <c r="D158" s="15">
        <f t="shared" si="9"/>
        <v>3.564612623844782E-12</v>
      </c>
      <c r="F158" s="15">
        <f t="shared" si="10"/>
        <v>0.036261868904903995</v>
      </c>
    </row>
    <row r="159" spans="2:6" ht="13.5">
      <c r="B159" s="15">
        <f t="shared" si="11"/>
        <v>-2.180000000000028</v>
      </c>
      <c r="C159" s="15">
        <f t="shared" si="8"/>
        <v>0.03706291024780422</v>
      </c>
      <c r="D159" s="15">
        <f t="shared" si="9"/>
        <v>4.5441157980816904E-12</v>
      </c>
      <c r="F159" s="15">
        <f t="shared" si="10"/>
        <v>0.03706291024780422</v>
      </c>
    </row>
    <row r="160" spans="2:6" ht="13.5">
      <c r="B160" s="15">
        <f t="shared" si="11"/>
        <v>-2.1700000000000284</v>
      </c>
      <c r="C160" s="15">
        <f t="shared" si="8"/>
        <v>0.03787785898667514</v>
      </c>
      <c r="D160" s="15">
        <f t="shared" si="9"/>
        <v>5.786339213843789E-12</v>
      </c>
      <c r="F160" s="15">
        <f t="shared" si="10"/>
        <v>0.03787785898667514</v>
      </c>
    </row>
    <row r="161" spans="2:6" ht="13.5">
      <c r="B161" s="15">
        <f t="shared" si="11"/>
        <v>-2.1600000000000286</v>
      </c>
      <c r="C161" s="15">
        <f t="shared" si="8"/>
        <v>0.038706856147453235</v>
      </c>
      <c r="D161" s="15">
        <f t="shared" si="9"/>
        <v>7.359966543785445E-12</v>
      </c>
      <c r="F161" s="15">
        <f t="shared" si="10"/>
        <v>0.038706856147453235</v>
      </c>
    </row>
    <row r="162" spans="2:6" ht="13.5">
      <c r="B162" s="15">
        <f t="shared" si="11"/>
        <v>-2.1500000000000288</v>
      </c>
      <c r="C162" s="15">
        <f t="shared" si="8"/>
        <v>0.039550041589367764</v>
      </c>
      <c r="D162" s="15">
        <f t="shared" si="9"/>
        <v>9.351154685897869E-12</v>
      </c>
      <c r="F162" s="15">
        <f t="shared" si="10"/>
        <v>0.039550041589367764</v>
      </c>
    </row>
    <row r="163" spans="2:6" ht="13.5">
      <c r="B163" s="15">
        <f t="shared" si="11"/>
        <v>-2.140000000000029</v>
      </c>
      <c r="C163" s="15">
        <f t="shared" si="8"/>
        <v>0.040407553922857796</v>
      </c>
      <c r="D163" s="15">
        <f t="shared" si="9"/>
        <v>1.186785120467607E-11</v>
      </c>
      <c r="F163" s="15">
        <f t="shared" si="10"/>
        <v>0.040407553922857796</v>
      </c>
    </row>
    <row r="164" spans="2:6" ht="13.5">
      <c r="B164" s="15">
        <f t="shared" si="11"/>
        <v>-2.130000000000029</v>
      </c>
      <c r="C164" s="15">
        <f t="shared" si="8"/>
        <v>0.041279530426327836</v>
      </c>
      <c r="D164" s="15">
        <f t="shared" si="9"/>
        <v>1.5045145590674635E-11</v>
      </c>
      <c r="F164" s="15">
        <f t="shared" si="10"/>
        <v>0.041279530426327836</v>
      </c>
    </row>
    <row r="165" spans="2:6" ht="13.5">
      <c r="B165" s="15">
        <f t="shared" si="11"/>
        <v>-2.1200000000000294</v>
      </c>
      <c r="C165" s="15">
        <f t="shared" si="8"/>
        <v>0.04216610696176769</v>
      </c>
      <c r="D165" s="15">
        <f t="shared" si="9"/>
        <v>1.9051893599099296E-11</v>
      </c>
      <c r="F165" s="15">
        <f t="shared" si="10"/>
        <v>0.04216610696176769</v>
      </c>
    </row>
    <row r="166" spans="2:6" ht="13.5">
      <c r="B166" s="15">
        <f t="shared" si="11"/>
        <v>-2.1100000000000296</v>
      </c>
      <c r="C166" s="15">
        <f t="shared" si="8"/>
        <v>0.04306741788926304</v>
      </c>
      <c r="D166" s="15">
        <f t="shared" si="9"/>
        <v>2.4098907274466827E-11</v>
      </c>
      <c r="F166" s="15">
        <f t="shared" si="10"/>
        <v>0.04306741788926304</v>
      </c>
    </row>
    <row r="167" spans="2:6" ht="13.5">
      <c r="B167" s="15">
        <f t="shared" si="11"/>
        <v>-2.10000000000003</v>
      </c>
      <c r="C167" s="15">
        <f t="shared" si="8"/>
        <v>0.04398359598042444</v>
      </c>
      <c r="D167" s="15">
        <f t="shared" si="9"/>
        <v>3.0449068027860775E-11</v>
      </c>
      <c r="F167" s="15">
        <f t="shared" si="10"/>
        <v>0.04398359598042444</v>
      </c>
    </row>
    <row r="168" spans="2:6" ht="13.5">
      <c r="B168" s="15">
        <f t="shared" si="11"/>
        <v>-2.09000000000003</v>
      </c>
      <c r="C168" s="15">
        <f t="shared" si="8"/>
        <v>0.04491477233076426</v>
      </c>
      <c r="D168" s="15">
        <f t="shared" si="9"/>
        <v>3.8429798636940545E-11</v>
      </c>
      <c r="F168" s="15">
        <f t="shared" si="10"/>
        <v>0.04491477233076426</v>
      </c>
    </row>
    <row r="169" spans="2:6" ht="13.5">
      <c r="B169" s="15">
        <f t="shared" si="11"/>
        <v>-2.0800000000000303</v>
      </c>
      <c r="C169" s="15">
        <f t="shared" si="8"/>
        <v>0.045861076271052015</v>
      </c>
      <c r="D169" s="15">
        <f t="shared" si="9"/>
        <v>4.844842506904426E-11</v>
      </c>
      <c r="F169" s="15">
        <f t="shared" si="10"/>
        <v>0.045861076271052015</v>
      </c>
    </row>
    <row r="170" spans="2:6" ht="13.5">
      <c r="B170" s="15">
        <f t="shared" si="11"/>
        <v>-2.0700000000000305</v>
      </c>
      <c r="C170" s="15">
        <f t="shared" si="8"/>
        <v>0.04682263527768019</v>
      </c>
      <c r="D170" s="15">
        <f t="shared" si="9"/>
        <v>6.101107390047635E-11</v>
      </c>
      <c r="F170" s="15">
        <f t="shared" si="10"/>
        <v>0.04682263527768019</v>
      </c>
    </row>
    <row r="171" spans="2:6" ht="13.5">
      <c r="B171" s="15">
        <f t="shared" si="11"/>
        <v>-2.0600000000000307</v>
      </c>
      <c r="C171" s="15">
        <f t="shared" si="8"/>
        <v>0.047799574882074</v>
      </c>
      <c r="D171" s="15">
        <f t="shared" si="9"/>
        <v>7.674588976582702E-11</v>
      </c>
      <c r="F171" s="15">
        <f t="shared" si="10"/>
        <v>0.047799574882074</v>
      </c>
    </row>
    <row r="172" spans="2:6" ht="13.5">
      <c r="B172" s="15">
        <f t="shared" si="11"/>
        <v>-2.050000000000031</v>
      </c>
      <c r="C172" s="15">
        <f t="shared" si="8"/>
        <v>0.04879201857917967</v>
      </c>
      <c r="D172" s="15">
        <f t="shared" si="9"/>
        <v>9.643152440686109E-11</v>
      </c>
      <c r="F172" s="15">
        <f t="shared" si="10"/>
        <v>0.04879201857917967</v>
      </c>
    </row>
    <row r="173" spans="2:6" ht="13.5">
      <c r="B173" s="15">
        <f t="shared" si="11"/>
        <v>-2.040000000000031</v>
      </c>
      <c r="C173" s="15">
        <f t="shared" si="8"/>
        <v>0.049800087735067604</v>
      </c>
      <c r="D173" s="15">
        <f t="shared" si="9"/>
        <v>1.2103205005964112E-10</v>
      </c>
      <c r="F173" s="15">
        <f t="shared" si="10"/>
        <v>0.049800087735067604</v>
      </c>
    </row>
    <row r="174" spans="2:6" ht="13.5">
      <c r="B174" s="15">
        <f t="shared" si="11"/>
        <v>-2.0300000000000313</v>
      </c>
      <c r="C174" s="15">
        <f t="shared" si="8"/>
        <v>0.05082390149368795</v>
      </c>
      <c r="D174" s="15">
        <f t="shared" si="9"/>
        <v>1.5173969170261235E-10</v>
      </c>
      <c r="F174" s="15">
        <f t="shared" si="10"/>
        <v>0.05082390149368795</v>
      </c>
    </row>
    <row r="175" spans="2:6" ht="13.5">
      <c r="B175" s="15">
        <f t="shared" si="11"/>
        <v>-2.0200000000000315</v>
      </c>
      <c r="C175" s="15">
        <f t="shared" si="8"/>
        <v>0.05186357668281727</v>
      </c>
      <c r="D175" s="15">
        <f t="shared" si="9"/>
        <v>1.900270628671312E-10</v>
      </c>
      <c r="F175" s="15">
        <f t="shared" si="10"/>
        <v>0.05186357668281727</v>
      </c>
    </row>
    <row r="176" spans="2:6" ht="13.5">
      <c r="B176" s="15">
        <f t="shared" si="11"/>
        <v>-2.0100000000000318</v>
      </c>
      <c r="C176" s="15">
        <f t="shared" si="8"/>
        <v>0.052919227719236905</v>
      </c>
      <c r="D176" s="15">
        <f t="shared" si="9"/>
        <v>2.377109374663678E-10</v>
      </c>
      <c r="F176" s="15">
        <f t="shared" si="10"/>
        <v>0.052919227719236905</v>
      </c>
    </row>
    <row r="177" spans="1:6" ht="13.5">
      <c r="A177" s="15">
        <v>-2</v>
      </c>
      <c r="B177" s="15">
        <f t="shared" si="11"/>
        <v>-2.000000000000032</v>
      </c>
      <c r="C177" s="15">
        <f t="shared" si="8"/>
        <v>0.05399096651318461</v>
      </c>
      <c r="D177" s="15">
        <f t="shared" si="9"/>
        <v>2.9703000624486177E-10</v>
      </c>
      <c r="F177" s="15">
        <f t="shared" si="10"/>
        <v>0.05399096651318461</v>
      </c>
    </row>
    <row r="178" spans="2:6" ht="13.5">
      <c r="B178" s="15">
        <f t="shared" si="11"/>
        <v>-1.990000000000032</v>
      </c>
      <c r="C178" s="15">
        <f t="shared" si="8"/>
        <v>0.05507890237212226</v>
      </c>
      <c r="D178" s="15">
        <f t="shared" si="9"/>
        <v>3.70739563710684E-10</v>
      </c>
      <c r="F178" s="15">
        <f t="shared" si="10"/>
        <v>0.05507890237212226</v>
      </c>
    </row>
    <row r="179" spans="2:6" ht="13.5">
      <c r="B179" s="15">
        <f t="shared" si="11"/>
        <v>-1.980000000000032</v>
      </c>
      <c r="C179" s="15">
        <f t="shared" si="8"/>
        <v>0.056183141903864496</v>
      </c>
      <c r="D179" s="15">
        <f t="shared" si="9"/>
        <v>4.622266647214473E-10</v>
      </c>
      <c r="F179" s="15">
        <f t="shared" si="10"/>
        <v>0.056183141903864496</v>
      </c>
    </row>
    <row r="180" spans="2:6" ht="13.5">
      <c r="B180" s="15">
        <f t="shared" si="11"/>
        <v>-1.970000000000032</v>
      </c>
      <c r="C180" s="15">
        <f t="shared" si="8"/>
        <v>0.05730378891911353</v>
      </c>
      <c r="D180" s="15">
        <f t="shared" si="9"/>
        <v>5.756499967613273E-10</v>
      </c>
      <c r="F180" s="15">
        <f t="shared" si="10"/>
        <v>0.05730378891911353</v>
      </c>
    </row>
    <row r="181" spans="2:6" ht="13.5">
      <c r="B181" s="15">
        <f t="shared" si="11"/>
        <v>-1.960000000000032</v>
      </c>
      <c r="C181" s="15">
        <f t="shared" si="8"/>
        <v>0.0584409443334478</v>
      </c>
      <c r="D181" s="15">
        <f t="shared" si="9"/>
        <v>7.161095548528487E-10</v>
      </c>
      <c r="F181" s="15">
        <f t="shared" si="10"/>
        <v>0.0584409443334478</v>
      </c>
    </row>
    <row r="182" spans="2:6" ht="13.5">
      <c r="B182" s="15">
        <f t="shared" si="11"/>
        <v>-1.950000000000032</v>
      </c>
      <c r="C182" s="15">
        <f t="shared" si="8"/>
        <v>0.05959470606881236</v>
      </c>
      <c r="D182" s="15">
        <f t="shared" si="9"/>
        <v>8.898522049203342E-10</v>
      </c>
      <c r="F182" s="15">
        <f t="shared" si="10"/>
        <v>0.05959470606881236</v>
      </c>
    </row>
    <row r="183" spans="2:6" ht="13.5">
      <c r="B183" s="15">
        <f t="shared" si="11"/>
        <v>-1.940000000000032</v>
      </c>
      <c r="C183" s="15">
        <f t="shared" si="8"/>
        <v>0.06076516895456102</v>
      </c>
      <c r="D183" s="15">
        <f t="shared" si="9"/>
        <v>1.1045204061574263E-09</v>
      </c>
      <c r="F183" s="15">
        <f t="shared" si="10"/>
        <v>0.06076516895456102</v>
      </c>
    </row>
    <row r="184" spans="2:6" ht="13.5">
      <c r="B184" s="15">
        <f t="shared" si="11"/>
        <v>-1.930000000000032</v>
      </c>
      <c r="C184" s="15">
        <f t="shared" si="8"/>
        <v>0.06195242462810134</v>
      </c>
      <c r="D184" s="15">
        <f t="shared" si="9"/>
        <v>1.3694527660160715E-09</v>
      </c>
      <c r="F184" s="15">
        <f t="shared" si="10"/>
        <v>0.06195242462810134</v>
      </c>
    </row>
    <row r="185" spans="2:6" ht="13.5">
      <c r="B185" s="15">
        <f t="shared" si="11"/>
        <v>-1.920000000000032</v>
      </c>
      <c r="C185" s="15">
        <f t="shared" si="8"/>
        <v>0.06315656143519478</v>
      </c>
      <c r="D185" s="15">
        <f t="shared" si="9"/>
        <v>1.6960467605472015E-09</v>
      </c>
      <c r="F185" s="15">
        <f t="shared" si="10"/>
        <v>0.06315656143519478</v>
      </c>
    </row>
    <row r="186" spans="2:6" ht="13.5">
      <c r="B186" s="15">
        <f t="shared" si="11"/>
        <v>-1.910000000000032</v>
      </c>
      <c r="C186" s="15">
        <f t="shared" si="8"/>
        <v>0.06437766432996542</v>
      </c>
      <c r="D186" s="15">
        <f t="shared" si="9"/>
        <v>2.098195911723239E-09</v>
      </c>
      <c r="F186" s="15">
        <f t="shared" si="10"/>
        <v>0.06437766432996542</v>
      </c>
    </row>
    <row r="187" spans="2:6" ht="13.5">
      <c r="B187" s="15">
        <f t="shared" si="11"/>
        <v>-1.9000000000000319</v>
      </c>
      <c r="C187" s="15">
        <f t="shared" si="8"/>
        <v>0.06561581477467263</v>
      </c>
      <c r="D187" s="15">
        <f t="shared" si="9"/>
        <v>2.592816022688148E-09</v>
      </c>
      <c r="F187" s="15">
        <f t="shared" si="10"/>
        <v>0.06561581477467263</v>
      </c>
    </row>
    <row r="188" spans="2:6" ht="13.5">
      <c r="B188" s="15">
        <f t="shared" si="11"/>
        <v>-1.8900000000000319</v>
      </c>
      <c r="C188" s="15">
        <f t="shared" si="8"/>
        <v>0.06687109063930312</v>
      </c>
      <c r="D188" s="15">
        <f t="shared" si="9"/>
        <v>3.2004777901019624E-09</v>
      </c>
      <c r="F188" s="15">
        <f t="shared" si="10"/>
        <v>0.06687109063930312</v>
      </c>
    </row>
    <row r="189" spans="2:6" ht="13.5">
      <c r="B189" s="15">
        <f t="shared" si="11"/>
        <v>-1.8800000000000319</v>
      </c>
      <c r="C189" s="15">
        <f t="shared" si="8"/>
        <v>0.0681435661010405</v>
      </c>
      <c r="D189" s="15">
        <f t="shared" si="9"/>
        <v>3.9461663073234075E-09</v>
      </c>
      <c r="F189" s="15">
        <f t="shared" si="10"/>
        <v>0.0681435661010405</v>
      </c>
    </row>
    <row r="190" spans="2:6" ht="13.5">
      <c r="B190" s="15">
        <f t="shared" si="11"/>
        <v>-1.8700000000000319</v>
      </c>
      <c r="C190" s="15">
        <f t="shared" si="8"/>
        <v>0.06943331154367006</v>
      </c>
      <c r="D190" s="15">
        <f t="shared" si="9"/>
        <v>4.860191720732874E-09</v>
      </c>
      <c r="F190" s="15">
        <f t="shared" si="10"/>
        <v>0.06943331154367006</v>
      </c>
    </row>
    <row r="191" spans="2:6" ht="13.5">
      <c r="B191" s="15">
        <f t="shared" si="11"/>
        <v>-1.8600000000000319</v>
      </c>
      <c r="C191" s="15">
        <f t="shared" si="8"/>
        <v>0.07074039345697919</v>
      </c>
      <c r="D191" s="15">
        <f t="shared" si="9"/>
        <v>5.979279693209669E-09</v>
      </c>
      <c r="F191" s="15">
        <f t="shared" si="10"/>
        <v>0.07074039345697919</v>
      </c>
    </row>
    <row r="192" spans="2:6" ht="13.5">
      <c r="B192" s="15">
        <f t="shared" si="11"/>
        <v>-1.8500000000000318</v>
      </c>
      <c r="C192" s="15">
        <f t="shared" si="8"/>
        <v>0.07206487433621375</v>
      </c>
      <c r="D192" s="15">
        <f t="shared" si="9"/>
        <v>7.34787546586727E-09</v>
      </c>
      <c r="F192" s="15">
        <f t="shared" si="10"/>
        <v>0.07206487433621375</v>
      </c>
    </row>
    <row r="193" spans="2:6" ht="13.5">
      <c r="B193" s="15">
        <f t="shared" si="11"/>
        <v>-1.8400000000000318</v>
      </c>
      <c r="C193" s="15">
        <f t="shared" si="8"/>
        <v>0.0734068125816526</v>
      </c>
      <c r="D193" s="15">
        <f t="shared" si="9"/>
        <v>9.01970130858011E-09</v>
      </c>
      <c r="F193" s="15">
        <f t="shared" si="10"/>
        <v>0.0734068125816526</v>
      </c>
    </row>
    <row r="194" spans="2:6" ht="13.5">
      <c r="B194" s="15">
        <f t="shared" si="11"/>
        <v>-1.8300000000000318</v>
      </c>
      <c r="C194" s="15">
        <f t="shared" si="8"/>
        <v>0.07476626239836327</v>
      </c>
      <c r="D194" s="15">
        <f t="shared" si="9"/>
        <v>1.1059614145150493E-08</v>
      </c>
      <c r="F194" s="15">
        <f t="shared" si="10"/>
        <v>0.07476626239836327</v>
      </c>
    </row>
    <row r="195" spans="2:6" ht="13.5">
      <c r="B195" s="15">
        <f t="shared" si="11"/>
        <v>-1.8200000000000318</v>
      </c>
      <c r="C195" s="15">
        <f t="shared" si="8"/>
        <v>0.07614327369620291</v>
      </c>
      <c r="D195" s="15">
        <f t="shared" si="9"/>
        <v>1.3545818282334593E-08</v>
      </c>
      <c r="F195" s="15">
        <f t="shared" si="10"/>
        <v>0.07614327369620291</v>
      </c>
    </row>
    <row r="196" spans="2:6" ht="13.5">
      <c r="B196" s="15">
        <f t="shared" si="11"/>
        <v>-1.8100000000000318</v>
      </c>
      <c r="C196" s="15">
        <f t="shared" si="8"/>
        <v>0.07753789199012953</v>
      </c>
      <c r="D196" s="15">
        <f t="shared" si="9"/>
        <v>1.657249763639827E-08</v>
      </c>
      <c r="F196" s="15">
        <f t="shared" si="10"/>
        <v>0.07753789199012953</v>
      </c>
    </row>
    <row r="197" spans="2:6" ht="13.5">
      <c r="B197" s="15">
        <f t="shared" si="11"/>
        <v>-1.8000000000000318</v>
      </c>
      <c r="C197" s="15">
        <f t="shared" si="8"/>
        <v>0.07895015830088964</v>
      </c>
      <c r="D197" s="15">
        <f t="shared" si="9"/>
        <v>2.025294283273141E-08</v>
      </c>
      <c r="F197" s="15">
        <f t="shared" si="10"/>
        <v>0.07895015830088964</v>
      </c>
    </row>
    <row r="198" spans="2:6" ht="13.5">
      <c r="B198" s="15">
        <f t="shared" si="11"/>
        <v>-1.7900000000000318</v>
      </c>
      <c r="C198" s="15">
        <f t="shared" si="8"/>
        <v>0.08038010905614959</v>
      </c>
      <c r="D198" s="15">
        <f t="shared" si="9"/>
        <v>2.4723261275580657E-08</v>
      </c>
      <c r="F198" s="15">
        <f t="shared" si="10"/>
        <v>0.08038010905614959</v>
      </c>
    </row>
    <row r="199" spans="2:6" ht="13.5">
      <c r="B199" s="15">
        <f t="shared" si="11"/>
        <v>-1.7800000000000318</v>
      </c>
      <c r="C199" s="15">
        <f t="shared" si="8"/>
        <v>0.08182777599213817</v>
      </c>
      <c r="D199" s="15">
        <f t="shared" si="9"/>
        <v>3.014677299725752E-08</v>
      </c>
      <c r="F199" s="15">
        <f t="shared" si="10"/>
        <v>0.08182777599213817</v>
      </c>
    </row>
    <row r="200" spans="2:6" ht="13.5">
      <c r="B200" s="15">
        <f t="shared" si="11"/>
        <v>-1.7700000000000318</v>
      </c>
      <c r="C200" s="15">
        <f t="shared" si="8"/>
        <v>0.08329318605586979</v>
      </c>
      <c r="D200" s="15">
        <f t="shared" si="9"/>
        <v>3.67192120822514E-08</v>
      </c>
      <c r="F200" s="15">
        <f t="shared" si="10"/>
        <v>0.08329318605586979</v>
      </c>
    </row>
    <row r="201" spans="2:6" ht="13.5">
      <c r="B201" s="15">
        <f t="shared" si="11"/>
        <v>-1.7600000000000318</v>
      </c>
      <c r="C201" s="15">
        <f t="shared" si="8"/>
        <v>0.0847763613080175</v>
      </c>
      <c r="D201" s="15">
        <f t="shared" si="9"/>
        <v>4.4674873039757666E-08</v>
      </c>
      <c r="F201" s="15">
        <f t="shared" si="10"/>
        <v>0.0847763613080175</v>
      </c>
    </row>
    <row r="202" spans="2:6" ht="13.5">
      <c r="B202" s="15">
        <f t="shared" si="11"/>
        <v>-1.7500000000000318</v>
      </c>
      <c r="C202" s="15">
        <f t="shared" si="8"/>
        <v>0.08627731882650673</v>
      </c>
      <c r="D202" s="15">
        <f t="shared" si="9"/>
        <v>5.429386402525157E-08</v>
      </c>
      <c r="F202" s="15">
        <f t="shared" si="10"/>
        <v>0.08627731882650673</v>
      </c>
    </row>
    <row r="203" spans="2:6" ht="13.5">
      <c r="B203" s="15">
        <f t="shared" si="11"/>
        <v>-1.7400000000000317</v>
      </c>
      <c r="C203" s="15">
        <f t="shared" si="8"/>
        <v>0.08779607061090078</v>
      </c>
      <c r="D203" s="15">
        <f t="shared" si="9"/>
        <v>6.591065468744173E-08</v>
      </c>
      <c r="F203" s="15">
        <f t="shared" si="10"/>
        <v>0.08779607061090078</v>
      </c>
    </row>
    <row r="204" spans="2:6" ht="13.5">
      <c r="B204" s="15">
        <f t="shared" si="11"/>
        <v>-1.7300000000000317</v>
      </c>
      <c r="C204" s="15">
        <f t="shared" si="8"/>
        <v>0.08933262348765009</v>
      </c>
      <c r="D204" s="15">
        <f t="shared" si="9"/>
        <v>7.992413608726679E-08</v>
      </c>
      <c r="F204" s="15">
        <f t="shared" si="10"/>
        <v>0.08933262348765009</v>
      </c>
    </row>
    <row r="205" spans="2:6" ht="13.5">
      <c r="B205" s="15">
        <f t="shared" si="11"/>
        <v>-1.7200000000000317</v>
      </c>
      <c r="C205" s="15">
        <f t="shared" si="8"/>
        <v>0.09088697901627792</v>
      </c>
      <c r="D205" s="15">
        <f t="shared" si="9"/>
        <v>9.680944409723278E-08</v>
      </c>
      <c r="F205" s="15">
        <f t="shared" si="10"/>
        <v>0.09088697901627792</v>
      </c>
    </row>
    <row r="206" spans="2:6" ht="13.5">
      <c r="B206" s="15">
        <f t="shared" si="11"/>
        <v>-1.7100000000000317</v>
      </c>
      <c r="C206" s="15">
        <f t="shared" si="8"/>
        <v>0.09245913339657566</v>
      </c>
      <c r="D206" s="15">
        <f t="shared" si="9"/>
        <v>1.1713183649394413E-07</v>
      </c>
      <c r="F206" s="15">
        <f t="shared" si="10"/>
        <v>0.09245913339657566</v>
      </c>
    </row>
    <row r="207" spans="2:6" ht="13.5">
      <c r="B207" s="15">
        <f t="shared" si="11"/>
        <v>-1.7000000000000317</v>
      </c>
      <c r="C207" s="15">
        <f t="shared" si="8"/>
        <v>0.09404907737688187</v>
      </c>
      <c r="D207" s="15">
        <f t="shared" si="9"/>
        <v>1.4156295821507838E-07</v>
      </c>
      <c r="F207" s="15">
        <f t="shared" si="10"/>
        <v>0.09404907737688187</v>
      </c>
    </row>
    <row r="208" spans="2:6" ht="13.5">
      <c r="B208" s="15">
        <f t="shared" si="11"/>
        <v>-1.6900000000000317</v>
      </c>
      <c r="C208" s="15">
        <f t="shared" si="8"/>
        <v>0.09565679616351888</v>
      </c>
      <c r="D208" s="15">
        <f t="shared" si="9"/>
        <v>1.708998796391566E-07</v>
      </c>
      <c r="F208" s="15">
        <f t="shared" si="10"/>
        <v>0.09565679616351888</v>
      </c>
    </row>
    <row r="209" spans="2:6" ht="13.5">
      <c r="B209" s="15">
        <f t="shared" si="11"/>
        <v>-1.6800000000000317</v>
      </c>
      <c r="C209" s="15">
        <f t="shared" si="8"/>
        <v>0.0972822693314623</v>
      </c>
      <c r="D209" s="15">
        <f t="shared" si="9"/>
        <v>2.0608735000540628E-07</v>
      </c>
      <c r="F209" s="15">
        <f t="shared" si="10"/>
        <v>0.0972822693314623</v>
      </c>
    </row>
    <row r="210" spans="2:6" ht="13.5">
      <c r="B210" s="15">
        <f t="shared" si="11"/>
        <v>-1.6700000000000317</v>
      </c>
      <c r="C210" s="15">
        <f t="shared" si="8"/>
        <v>0.0989254707363185</v>
      </c>
      <c r="D210" s="15">
        <f t="shared" si="9"/>
        <v>2.4824377303788464E-07</v>
      </c>
      <c r="F210" s="15">
        <f t="shared" si="10"/>
        <v>0.0989254707363185</v>
      </c>
    </row>
    <row r="211" spans="2:6" ht="13.5">
      <c r="B211" s="15">
        <f t="shared" si="11"/>
        <v>-1.6600000000000317</v>
      </c>
      <c r="C211" s="15">
        <f t="shared" si="8"/>
        <v>0.10058636842768527</v>
      </c>
      <c r="D211" s="15">
        <f t="shared" si="9"/>
        <v>2.986914853660584E-07</v>
      </c>
      <c r="F211" s="15">
        <f t="shared" si="10"/>
        <v>0.10058636842768527</v>
      </c>
    </row>
    <row r="212" spans="2:6" ht="13.5">
      <c r="B212" s="15">
        <f t="shared" si="11"/>
        <v>-1.6500000000000317</v>
      </c>
      <c r="C212" s="15">
        <f t="shared" si="8"/>
        <v>0.10226492456397267</v>
      </c>
      <c r="D212" s="15">
        <f t="shared" si="9"/>
        <v>3.5899200141790066E-07</v>
      </c>
      <c r="F212" s="15">
        <f t="shared" si="10"/>
        <v>0.10226492456397267</v>
      </c>
    </row>
    <row r="213" spans="2:6" ht="13.5">
      <c r="B213" s="15">
        <f t="shared" si="11"/>
        <v>-1.6400000000000317</v>
      </c>
      <c r="C213" s="15">
        <f t="shared" si="8"/>
        <v>0.1039610953287588</v>
      </c>
      <c r="D213" s="15">
        <f t="shared" si="9"/>
        <v>4.3098698216102396E-07</v>
      </c>
      <c r="F213" s="15">
        <f t="shared" si="10"/>
        <v>0.1039610953287588</v>
      </c>
    </row>
    <row r="214" spans="2:6" ht="13.5">
      <c r="B214" s="15">
        <f t="shared" si="11"/>
        <v>-1.6300000000000316</v>
      </c>
      <c r="C214" s="15">
        <f t="shared" si="8"/>
        <v>0.10567483084875816</v>
      </c>
      <c r="D214" s="15">
        <f t="shared" si="9"/>
        <v>5.168457905307931E-07</v>
      </c>
      <c r="F214" s="15">
        <f t="shared" si="10"/>
        <v>0.10567483084875816</v>
      </c>
    </row>
    <row r="215" spans="2:6" ht="13.5">
      <c r="B215" s="15">
        <f t="shared" si="11"/>
        <v>-1.6200000000000316</v>
      </c>
      <c r="C215" s="15">
        <f t="shared" si="8"/>
        <v>0.10740607511347833</v>
      </c>
      <c r="D215" s="15">
        <f t="shared" si="9"/>
        <v>6.191206148514113E-07</v>
      </c>
      <c r="F215" s="15">
        <f t="shared" si="10"/>
        <v>0.10740607511347833</v>
      </c>
    </row>
    <row r="216" spans="2:6" ht="13.5">
      <c r="B216" s="15">
        <f t="shared" si="11"/>
        <v>-1.6100000000000316</v>
      </c>
      <c r="C216" s="15">
        <f t="shared" si="8"/>
        <v>0.1091547658966418</v>
      </c>
      <c r="D216" s="15">
        <f t="shared" si="9"/>
        <v>7.408102743594841E-07</v>
      </c>
      <c r="F216" s="15">
        <f t="shared" si="10"/>
        <v>0.1091547658966418</v>
      </c>
    </row>
    <row r="217" spans="2:6" ht="13.5">
      <c r="B217" s="15">
        <f t="shared" si="11"/>
        <v>-1.6000000000000316</v>
      </c>
      <c r="C217" s="15">
        <f t="shared" si="8"/>
        <v>0.11092083467944994</v>
      </c>
      <c r="D217" s="15">
        <f t="shared" si="9"/>
        <v>8.854339695068055E-07</v>
      </c>
      <c r="F217" s="15">
        <f t="shared" si="10"/>
        <v>0.11092083467944994</v>
      </c>
    </row>
    <row r="218" spans="2:6" ht="13.5">
      <c r="B218" s="15">
        <f t="shared" si="11"/>
        <v>-1.5900000000000316</v>
      </c>
      <c r="C218" s="15">
        <f t="shared" si="8"/>
        <v>0.11270420657576488</v>
      </c>
      <c r="D218" s="15">
        <f t="shared" si="9"/>
        <v>1.0571164055714022E-06</v>
      </c>
      <c r="F218" s="15">
        <f t="shared" si="10"/>
        <v>0.11270420657576488</v>
      </c>
    </row>
    <row r="219" spans="2:6" ht="13.5">
      <c r="B219" s="15">
        <f t="shared" si="11"/>
        <v>-1.5800000000000316</v>
      </c>
      <c r="C219" s="15">
        <f aca="true" t="shared" si="12" ref="C219:C282">1/((2*PI())^0.5)*EXP(-0.5*B219^2)</f>
        <v>0.11450480025928665</v>
      </c>
      <c r="D219" s="15">
        <f aca="true" t="shared" si="13" ref="D219:D282">1/((2*PI())^0.5*D$25)*EXP(-1/(2*(D$25^2))*($B219-D$24)^2)</f>
        <v>1.260685902857045E-06</v>
      </c>
      <c r="F219" s="15">
        <f aca="true" t="shared" si="14" ref="F219:F282">1/((2*PI())^0.5*F$25)*EXP(-1/(2*(F$25^2))*($B219-F$24)^2)</f>
        <v>0.11450480025928665</v>
      </c>
    </row>
    <row r="220" spans="2:6" ht="13.5">
      <c r="B220" s="15">
        <f aca="true" t="shared" si="15" ref="B220:B283">B219+0.01</f>
        <v>-1.5700000000000316</v>
      </c>
      <c r="C220" s="15">
        <f t="shared" si="12"/>
        <v>0.11632252789280133</v>
      </c>
      <c r="D220" s="15">
        <f t="shared" si="13"/>
        <v>1.5017873121149963E-06</v>
      </c>
      <c r="F220" s="15">
        <f t="shared" si="14"/>
        <v>0.11632252789280133</v>
      </c>
    </row>
    <row r="221" spans="2:6" ht="13.5">
      <c r="B221" s="15">
        <f t="shared" si="15"/>
        <v>-1.5600000000000316</v>
      </c>
      <c r="C221" s="15">
        <f t="shared" si="12"/>
        <v>0.11815729505957646</v>
      </c>
      <c r="D221" s="15">
        <f t="shared" si="13"/>
        <v>1.787011781564897E-06</v>
      </c>
      <c r="F221" s="15">
        <f t="shared" si="14"/>
        <v>0.11815729505957646</v>
      </c>
    </row>
    <row r="222" spans="2:6" ht="13.5">
      <c r="B222" s="15">
        <f t="shared" si="15"/>
        <v>-1.5500000000000316</v>
      </c>
      <c r="C222" s="15">
        <f t="shared" si="12"/>
        <v>0.12000900069697971</v>
      </c>
      <c r="D222" s="15">
        <f t="shared" si="13"/>
        <v>2.1240456738891304E-06</v>
      </c>
      <c r="F222" s="15">
        <f t="shared" si="14"/>
        <v>0.12000900069697971</v>
      </c>
    </row>
    <row r="223" spans="2:6" ht="13.5">
      <c r="B223" s="15">
        <f t="shared" si="15"/>
        <v>-1.5400000000000316</v>
      </c>
      <c r="C223" s="15">
        <f t="shared" si="12"/>
        <v>0.12187753703239584</v>
      </c>
      <c r="D223" s="15">
        <f t="shared" si="13"/>
        <v>2.5218412097575833E-06</v>
      </c>
      <c r="F223" s="15">
        <f t="shared" si="14"/>
        <v>0.12187753703239584</v>
      </c>
    </row>
    <row r="224" spans="2:6" ht="13.5">
      <c r="B224" s="15">
        <f t="shared" si="15"/>
        <v>-1.5300000000000316</v>
      </c>
      <c r="C224" s="15">
        <f t="shared" si="12"/>
        <v>0.12376278952151717</v>
      </c>
      <c r="D224" s="15">
        <f t="shared" si="13"/>
        <v>2.990811720792842E-06</v>
      </c>
      <c r="F224" s="15">
        <f t="shared" si="14"/>
        <v>0.12376278952151717</v>
      </c>
    </row>
    <row r="225" spans="2:6" ht="13.5">
      <c r="B225" s="15">
        <f t="shared" si="15"/>
        <v>-1.5200000000000315</v>
      </c>
      <c r="C225" s="15">
        <f t="shared" si="12"/>
        <v>0.12566463678908213</v>
      </c>
      <c r="D225" s="15">
        <f t="shared" si="13"/>
        <v>3.54305473143292E-06</v>
      </c>
      <c r="F225" s="15">
        <f t="shared" si="14"/>
        <v>0.12566463678908213</v>
      </c>
    </row>
    <row r="226" spans="2:6" ht="13.5">
      <c r="B226" s="15">
        <f t="shared" si="15"/>
        <v>-1.5100000000000315</v>
      </c>
      <c r="C226" s="15">
        <f t="shared" si="12"/>
        <v>0.1275829505721358</v>
      </c>
      <c r="D226" s="15">
        <f t="shared" si="13"/>
        <v>4.192606457930243E-06</v>
      </c>
      <c r="F226" s="15">
        <f t="shared" si="14"/>
        <v>0.1275829505721358</v>
      </c>
    </row>
    <row r="227" spans="2:6" ht="13.5">
      <c r="B227" s="15">
        <f t="shared" si="15"/>
        <v>-1.5000000000000315</v>
      </c>
      <c r="C227" s="15">
        <f t="shared" si="12"/>
        <v>0.1295175956658856</v>
      </c>
      <c r="D227" s="15">
        <f t="shared" si="13"/>
        <v>4.955731715778387E-06</v>
      </c>
      <c r="F227" s="15">
        <f t="shared" si="14"/>
        <v>0.1295175956658856</v>
      </c>
    </row>
    <row r="228" spans="2:6" ht="13.5">
      <c r="B228" s="15">
        <f t="shared" si="15"/>
        <v>-1.4900000000000315</v>
      </c>
      <c r="C228" s="15">
        <f t="shared" si="12"/>
        <v>0.13146842987222485</v>
      </c>
      <c r="D228" s="15">
        <f t="shared" si="13"/>
        <v>5.85125366618365E-06</v>
      </c>
      <c r="F228" s="15">
        <f t="shared" si="14"/>
        <v>0.13146842987222485</v>
      </c>
    </row>
    <row r="229" spans="2:6" ht="13.5">
      <c r="B229" s="15">
        <f t="shared" si="15"/>
        <v>-1.4800000000000315</v>
      </c>
      <c r="C229" s="15">
        <f t="shared" si="12"/>
        <v>0.1334353039509961</v>
      </c>
      <c r="D229" s="15">
        <f t="shared" si="13"/>
        <v>6.900928309731837E-06</v>
      </c>
      <c r="F229" s="15">
        <f t="shared" si="14"/>
        <v>0.1334353039509961</v>
      </c>
    </row>
    <row r="230" spans="2:6" ht="13.5">
      <c r="B230" s="15">
        <f t="shared" si="15"/>
        <v>-1.4700000000000315</v>
      </c>
      <c r="C230" s="15">
        <f t="shared" si="12"/>
        <v>0.13541806157406502</v>
      </c>
      <c r="D230" s="15">
        <f t="shared" si="13"/>
        <v>8.129869152973683E-06</v>
      </c>
      <c r="F230" s="15">
        <f t="shared" si="14"/>
        <v>0.13541806157406502</v>
      </c>
    </row>
    <row r="231" spans="2:6" ht="13.5">
      <c r="B231" s="15">
        <f t="shared" si="15"/>
        <v>-1.4600000000000315</v>
      </c>
      <c r="C231" s="15">
        <f t="shared" si="12"/>
        <v>0.13741653928227543</v>
      </c>
      <c r="D231" s="15">
        <f t="shared" si="13"/>
        <v>9.56702803294659E-06</v>
      </c>
      <c r="F231" s="15">
        <f t="shared" si="14"/>
        <v>0.13741653928227543</v>
      </c>
    </row>
    <row r="232" spans="2:6" ht="13.5">
      <c r="B232" s="15">
        <f t="shared" si="15"/>
        <v>-1.4500000000000315</v>
      </c>
      <c r="C232" s="15">
        <f t="shared" si="12"/>
        <v>0.1394305664453539</v>
      </c>
      <c r="D232" s="15">
        <f t="shared" si="13"/>
        <v>1.1245738687150322E-05</v>
      </c>
      <c r="F232" s="15">
        <f t="shared" si="14"/>
        <v>0.1394305664453539</v>
      </c>
    </row>
    <row r="233" spans="2:6" ht="13.5">
      <c r="B233" s="15">
        <f t="shared" si="15"/>
        <v>-1.4400000000000315</v>
      </c>
      <c r="C233" s="15">
        <f t="shared" si="12"/>
        <v>0.1414599652248324</v>
      </c>
      <c r="D233" s="15">
        <f t="shared" si="13"/>
        <v>1.3204330303433614E-05</v>
      </c>
      <c r="F233" s="15">
        <f t="shared" si="14"/>
        <v>0.1414599652248324</v>
      </c>
    </row>
    <row r="234" spans="2:6" ht="13.5">
      <c r="B234" s="15">
        <f t="shared" si="15"/>
        <v>-1.4300000000000315</v>
      </c>
      <c r="C234" s="15">
        <f t="shared" si="12"/>
        <v>0.14350455054005595</v>
      </c>
      <c r="D234" s="15">
        <f t="shared" si="13"/>
        <v>1.5486818976541847E-05</v>
      </c>
      <c r="F234" s="15">
        <f t="shared" si="14"/>
        <v>0.14350455054005595</v>
      </c>
    </row>
    <row r="235" spans="2:6" ht="13.5">
      <c r="B235" s="15">
        <f t="shared" si="15"/>
        <v>-1.4200000000000315</v>
      </c>
      <c r="C235" s="15">
        <f t="shared" si="12"/>
        <v>0.1455641300373411</v>
      </c>
      <c r="D235" s="15">
        <f t="shared" si="13"/>
        <v>1.8143685736257968E-05</v>
      </c>
      <c r="F235" s="15">
        <f t="shared" si="14"/>
        <v>0.1455641300373411</v>
      </c>
    </row>
    <row r="236" spans="2:6" ht="13.5">
      <c r="B236" s="15">
        <f t="shared" si="15"/>
        <v>-1.4100000000000315</v>
      </c>
      <c r="C236" s="15">
        <f t="shared" si="12"/>
        <v>0.14763850406234919</v>
      </c>
      <c r="D236" s="15">
        <f t="shared" si="13"/>
        <v>2.123275059621319E-05</v>
      </c>
      <c r="F236" s="15">
        <f t="shared" si="14"/>
        <v>0.14763850406234919</v>
      </c>
    </row>
    <row r="237" spans="2:6" ht="13.5">
      <c r="B237" s="15">
        <f t="shared" si="15"/>
        <v>-1.4000000000000314</v>
      </c>
      <c r="C237" s="15">
        <f t="shared" si="12"/>
        <v>0.14972746563573827</v>
      </c>
      <c r="D237" s="15">
        <f t="shared" si="13"/>
        <v>2.482015290208789E-05</v>
      </c>
      <c r="F237" s="15">
        <f t="shared" si="14"/>
        <v>0.14972746563573827</v>
      </c>
    </row>
    <row r="238" spans="2:6" ht="13.5">
      <c r="B238" s="15">
        <f t="shared" si="15"/>
        <v>-1.3900000000000314</v>
      </c>
      <c r="C238" s="15">
        <f t="shared" si="12"/>
        <v>0.15183080043215502</v>
      </c>
      <c r="D238" s="15">
        <f t="shared" si="13"/>
        <v>2.8981449131969482E-05</v>
      </c>
      <c r="F238" s="15">
        <f t="shared" si="14"/>
        <v>0.15183080043215502</v>
      </c>
    </row>
    <row r="239" spans="2:6" ht="13.5">
      <c r="B239" s="15">
        <f t="shared" si="15"/>
        <v>-1.3800000000000314</v>
      </c>
      <c r="C239" s="15">
        <f t="shared" si="12"/>
        <v>0.153948286762627</v>
      </c>
      <c r="D239" s="15">
        <f t="shared" si="13"/>
        <v>3.3802840218272866E-05</v>
      </c>
      <c r="F239" s="15">
        <f t="shared" si="14"/>
        <v>0.153948286762627</v>
      </c>
    </row>
    <row r="240" spans="2:6" ht="13.5">
      <c r="B240" s="15">
        <f t="shared" si="15"/>
        <v>-1.3700000000000314</v>
      </c>
      <c r="C240" s="15">
        <f t="shared" si="12"/>
        <v>0.15607969556041412</v>
      </c>
      <c r="D240" s="15">
        <f t="shared" si="13"/>
        <v>3.938254141721271E-05</v>
      </c>
      <c r="F240" s="15">
        <f t="shared" si="14"/>
        <v>0.15607969556041412</v>
      </c>
    </row>
    <row r="241" spans="2:6" ht="13.5">
      <c r="B241" s="15">
        <f t="shared" si="15"/>
        <v>-1.3600000000000314</v>
      </c>
      <c r="C241" s="15">
        <f t="shared" si="12"/>
        <v>0.1582247903703763</v>
      </c>
      <c r="D241" s="15">
        <f t="shared" si="13"/>
        <v>4.583230874478941E-05</v>
      </c>
      <c r="F241" s="15">
        <f t="shared" si="14"/>
        <v>0.1582247903703763</v>
      </c>
    </row>
    <row r="242" spans="2:6" ht="13.5">
      <c r="B242" s="15">
        <f t="shared" si="15"/>
        <v>-1.3500000000000314</v>
      </c>
      <c r="C242" s="15">
        <f t="shared" si="12"/>
        <v>0.1603833273419128</v>
      </c>
      <c r="D242" s="15">
        <f t="shared" si="13"/>
        <v>5.3279137022993174E-05</v>
      </c>
      <c r="F242" s="15">
        <f t="shared" si="14"/>
        <v>0.1603833273419128</v>
      </c>
    </row>
    <row r="243" spans="2:6" ht="13.5">
      <c r="B243" s="15">
        <f t="shared" si="15"/>
        <v>-1.3400000000000314</v>
      </c>
      <c r="C243" s="15">
        <f t="shared" si="12"/>
        <v>0.16255505522552732</v>
      </c>
      <c r="D243" s="15">
        <f t="shared" si="13"/>
        <v>6.186714563069714E-05</v>
      </c>
      <c r="F243" s="15">
        <f t="shared" si="14"/>
        <v>0.16255505522552732</v>
      </c>
    </row>
    <row r="244" spans="2:6" ht="13.5">
      <c r="B244" s="15">
        <f t="shared" si="15"/>
        <v>-1.3300000000000314</v>
      </c>
      <c r="C244" s="15">
        <f t="shared" si="12"/>
        <v>0.16473971537306997</v>
      </c>
      <c r="D244" s="15">
        <f t="shared" si="13"/>
        <v>7.175966912346227E-05</v>
      </c>
      <c r="F244" s="15">
        <f t="shared" si="14"/>
        <v>0.16473971537306997</v>
      </c>
    </row>
    <row r="245" spans="2:6" ht="13.5">
      <c r="B245" s="15">
        <f t="shared" si="15"/>
        <v>-1.3200000000000314</v>
      </c>
      <c r="C245" s="15">
        <f t="shared" si="12"/>
        <v>0.16693704174170693</v>
      </c>
      <c r="D245" s="15">
        <f t="shared" si="13"/>
        <v>8.314157096680702E-05</v>
      </c>
      <c r="F245" s="15">
        <f t="shared" si="14"/>
        <v>0.16693704174170693</v>
      </c>
    </row>
    <row r="246" spans="2:6" ht="13.5">
      <c r="B246" s="15">
        <f t="shared" si="15"/>
        <v>-1.3100000000000314</v>
      </c>
      <c r="C246" s="15">
        <f t="shared" si="12"/>
        <v>0.16914676090166547</v>
      </c>
      <c r="D246" s="15">
        <f t="shared" si="13"/>
        <v>9.622179970848312E-05</v>
      </c>
      <c r="F246" s="15">
        <f t="shared" si="14"/>
        <v>0.16914676090166547</v>
      </c>
    </row>
    <row r="247" spans="2:6" ht="13.5">
      <c r="B247" s="15">
        <f t="shared" si="15"/>
        <v>-1.3000000000000314</v>
      </c>
      <c r="C247" s="15">
        <f t="shared" si="12"/>
        <v>0.1713685920478004</v>
      </c>
      <c r="D247" s="15">
        <f t="shared" si="13"/>
        <v>0.00011123620798541103</v>
      </c>
      <c r="F247" s="15">
        <f t="shared" si="14"/>
        <v>0.1713685920478004</v>
      </c>
    </row>
    <row r="248" spans="2:6" ht="13.5">
      <c r="B248" s="15">
        <f t="shared" si="15"/>
        <v>-1.2900000000000313</v>
      </c>
      <c r="C248" s="15">
        <f t="shared" si="12"/>
        <v>0.17360224701502597</v>
      </c>
      <c r="D248" s="15">
        <f t="shared" si="13"/>
        <v>0.00012845065580689938</v>
      </c>
      <c r="F248" s="15">
        <f t="shared" si="14"/>
        <v>0.17360224701502597</v>
      </c>
    </row>
    <row r="249" spans="2:6" ht="13.5">
      <c r="B249" s="15">
        <f t="shared" si="15"/>
        <v>-1.2800000000000313</v>
      </c>
      <c r="C249" s="15">
        <f t="shared" si="12"/>
        <v>0.17584743029765532</v>
      </c>
      <c r="D249" s="15">
        <f t="shared" si="13"/>
        <v>0.00014816442056251995</v>
      </c>
      <c r="F249" s="15">
        <f t="shared" si="14"/>
        <v>0.17584743029765532</v>
      </c>
    </row>
    <row r="250" spans="2:6" ht="13.5">
      <c r="B250" s="15">
        <f t="shared" si="15"/>
        <v>-1.2700000000000313</v>
      </c>
      <c r="C250" s="15">
        <f t="shared" si="12"/>
        <v>0.1781038390726865</v>
      </c>
      <c r="D250" s="15">
        <f t="shared" si="13"/>
        <v>0.000170713937153498</v>
      </c>
      <c r="F250" s="15">
        <f t="shared" si="14"/>
        <v>0.1781038390726865</v>
      </c>
    </row>
    <row r="251" spans="2:6" ht="13.5">
      <c r="B251" s="15">
        <f t="shared" si="15"/>
        <v>-1.2600000000000313</v>
      </c>
      <c r="C251" s="15">
        <f t="shared" si="12"/>
        <v>0.18037116322707322</v>
      </c>
      <c r="D251" s="15">
        <f t="shared" si="13"/>
        <v>0.00019647689252171328</v>
      </c>
      <c r="F251" s="15">
        <f t="shared" si="14"/>
        <v>0.18037116322707322</v>
      </c>
    </row>
    <row r="252" spans="2:6" ht="13.5">
      <c r="B252" s="15">
        <f t="shared" si="15"/>
        <v>-1.2500000000000313</v>
      </c>
      <c r="C252" s="15">
        <f t="shared" si="12"/>
        <v>0.18264908538901478</v>
      </c>
      <c r="D252" s="15">
        <f t="shared" si="13"/>
        <v>0.00022587669962929465</v>
      </c>
      <c r="F252" s="15">
        <f t="shared" si="14"/>
        <v>0.18264908538901478</v>
      </c>
    </row>
    <row r="253" spans="2:6" ht="13.5">
      <c r="B253" s="15">
        <f t="shared" si="15"/>
        <v>-1.2400000000000313</v>
      </c>
      <c r="C253" s="15">
        <f t="shared" si="12"/>
        <v>0.18493728096329812</v>
      </c>
      <c r="D253" s="15">
        <f t="shared" si="13"/>
        <v>0.0002593873766011137</v>
      </c>
      <c r="F253" s="15">
        <f t="shared" si="14"/>
        <v>0.18493728096329812</v>
      </c>
    </row>
    <row r="254" spans="2:6" ht="13.5">
      <c r="B254" s="15">
        <f t="shared" si="15"/>
        <v>-1.2300000000000313</v>
      </c>
      <c r="C254" s="15">
        <f t="shared" si="12"/>
        <v>0.18723541817072234</v>
      </c>
      <c r="D254" s="15">
        <f t="shared" si="13"/>
        <v>0.0002975388572569824</v>
      </c>
      <c r="F254" s="15">
        <f t="shared" si="14"/>
        <v>0.18723541817072234</v>
      </c>
    </row>
    <row r="255" spans="2:6" ht="13.5">
      <c r="B255" s="15">
        <f t="shared" si="15"/>
        <v>-1.2200000000000313</v>
      </c>
      <c r="C255" s="15">
        <f t="shared" si="12"/>
        <v>0.189543158091633</v>
      </c>
      <c r="D255" s="15">
        <f t="shared" si="13"/>
        <v>0.00034092275960247105</v>
      </c>
      <c r="F255" s="15">
        <f t="shared" si="14"/>
        <v>0.189543158091633</v>
      </c>
    </row>
    <row r="256" spans="2:6" ht="13.5">
      <c r="B256" s="15">
        <f t="shared" si="15"/>
        <v>-1.2100000000000313</v>
      </c>
      <c r="C256" s="15">
        <f t="shared" si="12"/>
        <v>0.19186015471359213</v>
      </c>
      <c r="D256" s="15">
        <f t="shared" si="13"/>
        <v>0.00039019863898758975</v>
      </c>
      <c r="F256" s="15">
        <f t="shared" si="14"/>
        <v>0.19186015471359213</v>
      </c>
    </row>
    <row r="257" spans="2:6" ht="13.5">
      <c r="B257" s="15">
        <f t="shared" si="15"/>
        <v>-1.2000000000000313</v>
      </c>
      <c r="C257" s="15">
        <f t="shared" si="12"/>
        <v>0.19418605498320568</v>
      </c>
      <c r="D257" s="15">
        <f t="shared" si="13"/>
        <v>0.0004461007525494325</v>
      </c>
      <c r="F257" s="15">
        <f t="shared" si="14"/>
        <v>0.19418605498320568</v>
      </c>
    </row>
    <row r="258" spans="2:6" ht="13.5">
      <c r="B258" s="15">
        <f t="shared" si="15"/>
        <v>-1.1900000000000313</v>
      </c>
      <c r="C258" s="15">
        <f t="shared" si="12"/>
        <v>0.19652049886212922</v>
      </c>
      <c r="D258" s="15">
        <f t="shared" si="13"/>
        <v>0.0005094453611949062</v>
      </c>
      <c r="F258" s="15">
        <f t="shared" si="14"/>
        <v>0.19652049886212922</v>
      </c>
    </row>
    <row r="259" spans="2:6" ht="13.5">
      <c r="B259" s="15">
        <f t="shared" si="15"/>
        <v>-1.1800000000000312</v>
      </c>
      <c r="C259" s="15">
        <f t="shared" si="12"/>
        <v>0.19886311938726858</v>
      </c>
      <c r="D259" s="15">
        <f t="shared" si="13"/>
        <v>0.0005811385947176396</v>
      </c>
      <c r="F259" s="15">
        <f t="shared" si="14"/>
        <v>0.19886311938726858</v>
      </c>
    </row>
    <row r="260" spans="2:6" ht="13.5">
      <c r="B260" s="15">
        <f t="shared" si="15"/>
        <v>-1.1700000000000312</v>
      </c>
      <c r="C260" s="15">
        <f t="shared" si="12"/>
        <v>0.20121354273519002</v>
      </c>
      <c r="D260" s="15">
        <f t="shared" si="13"/>
        <v>0.000662184904642307</v>
      </c>
      <c r="F260" s="15">
        <f t="shared" si="14"/>
        <v>0.20121354273519002</v>
      </c>
    </row>
    <row r="261" spans="2:6" ht="13.5">
      <c r="B261" s="15">
        <f t="shared" si="15"/>
        <v>-1.1600000000000312</v>
      </c>
      <c r="C261" s="15">
        <f t="shared" si="12"/>
        <v>0.20357138829075203</v>
      </c>
      <c r="D261" s="15">
        <f t="shared" si="13"/>
        <v>0.0007536961280119784</v>
      </c>
      <c r="F261" s="15">
        <f t="shared" si="14"/>
        <v>0.20357138829075203</v>
      </c>
    </row>
    <row r="262" spans="2:6" ht="13.5">
      <c r="B262" s="15">
        <f t="shared" si="15"/>
        <v>-1.1500000000000312</v>
      </c>
      <c r="C262" s="15">
        <f t="shared" si="12"/>
        <v>0.2059362687199674</v>
      </c>
      <c r="D262" s="15">
        <f t="shared" si="13"/>
        <v>0.0008569011835406809</v>
      </c>
      <c r="F262" s="15">
        <f t="shared" si="14"/>
        <v>0.2059362687199674</v>
      </c>
    </row>
    <row r="263" spans="2:6" ht="13.5">
      <c r="B263" s="15">
        <f t="shared" si="15"/>
        <v>-1.1400000000000312</v>
      </c>
      <c r="C263" s="15">
        <f t="shared" si="12"/>
        <v>0.20830779004710095</v>
      </c>
      <c r="D263" s="15">
        <f t="shared" si="13"/>
        <v>0.0009731564193044829</v>
      </c>
      <c r="F263" s="15">
        <f t="shared" si="14"/>
        <v>0.20830779004710095</v>
      </c>
    </row>
    <row r="264" spans="2:6" ht="13.5">
      <c r="B264" s="15">
        <f t="shared" si="15"/>
        <v>-1.1300000000000312</v>
      </c>
      <c r="C264" s="15">
        <f t="shared" si="12"/>
        <v>0.21068555173600784</v>
      </c>
      <c r="D264" s="15">
        <f t="shared" si="13"/>
        <v>0.001103956628400543</v>
      </c>
      <c r="F264" s="15">
        <f t="shared" si="14"/>
        <v>0.21068555173600784</v>
      </c>
    </row>
    <row r="265" spans="2:6" ht="13.5">
      <c r="B265" s="15">
        <f t="shared" si="15"/>
        <v>-1.1200000000000312</v>
      </c>
      <c r="C265" s="15">
        <f t="shared" si="12"/>
        <v>0.21306914677571046</v>
      </c>
      <c r="D265" s="15">
        <f t="shared" si="13"/>
        <v>0.001250946745724949</v>
      </c>
      <c r="F265" s="15">
        <f t="shared" si="14"/>
        <v>0.21306914677571046</v>
      </c>
    </row>
    <row r="266" spans="2:6" ht="13.5">
      <c r="B266" s="15">
        <f t="shared" si="15"/>
        <v>-1.1100000000000312</v>
      </c>
      <c r="C266" s="15">
        <f t="shared" si="12"/>
        <v>0.21545816177021224</v>
      </c>
      <c r="D266" s="15">
        <f t="shared" si="13"/>
        <v>0.0014159342351686283</v>
      </c>
      <c r="F266" s="15">
        <f t="shared" si="14"/>
        <v>0.21545816177021224</v>
      </c>
    </row>
    <row r="267" spans="2:6" ht="13.5">
      <c r="B267" s="15">
        <f t="shared" si="15"/>
        <v>-1.1000000000000312</v>
      </c>
      <c r="C267" s="15">
        <f t="shared" si="12"/>
        <v>0.21785217703254306</v>
      </c>
      <c r="D267" s="15">
        <f t="shared" si="13"/>
        <v>0.001600902172068791</v>
      </c>
      <c r="F267" s="15">
        <f t="shared" si="14"/>
        <v>0.21785217703254306</v>
      </c>
    </row>
    <row r="268" spans="2:6" ht="13.5">
      <c r="B268" s="15">
        <f t="shared" si="15"/>
        <v>-1.0900000000000312</v>
      </c>
      <c r="C268" s="15">
        <f t="shared" si="12"/>
        <v>0.22025076668302582</v>
      </c>
      <c r="D268" s="15">
        <f t="shared" si="13"/>
        <v>0.0018080230206466447</v>
      </c>
      <c r="F268" s="15">
        <f t="shared" si="14"/>
        <v>0.22025076668302582</v>
      </c>
    </row>
    <row r="269" spans="2:6" ht="13.5">
      <c r="B269" s="15">
        <f t="shared" si="15"/>
        <v>-1.0800000000000312</v>
      </c>
      <c r="C269" s="15">
        <f t="shared" si="12"/>
        <v>0.22265349875175366</v>
      </c>
      <c r="D269" s="15">
        <f t="shared" si="13"/>
        <v>0.002039673100378477</v>
      </c>
      <c r="F269" s="15">
        <f t="shared" si="14"/>
        <v>0.22265349875175366</v>
      </c>
    </row>
    <row r="270" spans="2:6" ht="13.5">
      <c r="B270" s="15">
        <f t="shared" si="15"/>
        <v>-1.0700000000000311</v>
      </c>
      <c r="C270" s="15">
        <f t="shared" si="12"/>
        <v>0.2250599352852622</v>
      </c>
      <c r="D270" s="15">
        <f t="shared" si="13"/>
        <v>0.0022984477287586037</v>
      </c>
      <c r="F270" s="15">
        <f t="shared" si="14"/>
        <v>0.2250599352852622</v>
      </c>
    </row>
    <row r="271" spans="2:6" ht="13.5">
      <c r="B271" s="15">
        <f t="shared" si="15"/>
        <v>-1.0600000000000311</v>
      </c>
      <c r="C271" s="15">
        <f t="shared" si="12"/>
        <v>0.22746963245737836</v>
      </c>
      <c r="D271" s="15">
        <f t="shared" si="13"/>
        <v>0.0025871770206954115</v>
      </c>
      <c r="F271" s="15">
        <f t="shared" si="14"/>
        <v>0.22746963245737836</v>
      </c>
    </row>
    <row r="272" spans="2:6" ht="13.5">
      <c r="B272" s="15">
        <f t="shared" si="15"/>
        <v>-1.0500000000000311</v>
      </c>
      <c r="C272" s="15">
        <f t="shared" si="12"/>
        <v>0.22988214068422552</v>
      </c>
      <c r="D272" s="15">
        <f t="shared" si="13"/>
        <v>0.0029089423168181462</v>
      </c>
      <c r="F272" s="15">
        <f t="shared" si="14"/>
        <v>0.22988214068422552</v>
      </c>
    </row>
    <row r="273" spans="2:6" ht="13.5">
      <c r="B273" s="15">
        <f t="shared" si="15"/>
        <v>-1.0400000000000311</v>
      </c>
      <c r="C273" s="15">
        <f t="shared" si="12"/>
        <v>0.2322970047433587</v>
      </c>
      <c r="D273" s="15">
        <f t="shared" si="13"/>
        <v>0.003267093204250068</v>
      </c>
      <c r="F273" s="15">
        <f t="shared" si="14"/>
        <v>0.2322970047433587</v>
      </c>
    </row>
    <row r="274" spans="2:6" ht="13.5">
      <c r="B274" s="15">
        <f t="shared" si="15"/>
        <v>-1.0300000000000311</v>
      </c>
      <c r="C274" s="15">
        <f t="shared" si="12"/>
        <v>0.2347137638970043</v>
      </c>
      <c r="D274" s="15">
        <f t="shared" si="13"/>
        <v>0.003665265083919953</v>
      </c>
      <c r="F274" s="15">
        <f t="shared" si="14"/>
        <v>0.2347137638970043</v>
      </c>
    </row>
    <row r="275" spans="2:6" ht="13.5">
      <c r="B275" s="15">
        <f t="shared" si="15"/>
        <v>-1.020000000000031</v>
      </c>
      <c r="C275" s="15">
        <f t="shared" si="12"/>
        <v>0.23713195201937207</v>
      </c>
      <c r="D275" s="15">
        <f t="shared" si="13"/>
        <v>0.0041073972282419475</v>
      </c>
      <c r="F275" s="15">
        <f t="shared" si="14"/>
        <v>0.23713195201937207</v>
      </c>
    </row>
    <row r="276" spans="2:6" ht="13.5">
      <c r="B276" s="15">
        <f t="shared" si="15"/>
        <v>-1.010000000000031</v>
      </c>
      <c r="C276" s="15">
        <f t="shared" si="12"/>
        <v>0.2395510977280058</v>
      </c>
      <c r="D276" s="15">
        <f t="shared" si="13"/>
        <v>0.004597751262008416</v>
      </c>
      <c r="F276" s="15">
        <f t="shared" si="14"/>
        <v>0.2395510977280058</v>
      </c>
    </row>
    <row r="277" spans="1:6" ht="13.5">
      <c r="A277" s="15">
        <v>-1</v>
      </c>
      <c r="B277" s="15">
        <f t="shared" si="15"/>
        <v>-1.000000000000031</v>
      </c>
      <c r="C277" s="15">
        <f t="shared" si="12"/>
        <v>0.24197072451913584</v>
      </c>
      <c r="D277" s="15">
        <f t="shared" si="13"/>
        <v>0.005140929987635246</v>
      </c>
      <c r="F277" s="15">
        <f t="shared" si="14"/>
        <v>0.24197072451913584</v>
      </c>
    </row>
    <row r="278" spans="2:6" ht="13.5">
      <c r="B278" s="15">
        <f t="shared" si="15"/>
        <v>-0.9900000000000311</v>
      </c>
      <c r="C278" s="15">
        <f t="shared" si="12"/>
        <v>0.24439035090699204</v>
      </c>
      <c r="D278" s="15">
        <f t="shared" si="13"/>
        <v>0.005741896463510303</v>
      </c>
      <c r="F278" s="15">
        <f t="shared" si="14"/>
        <v>0.24439035090699204</v>
      </c>
    </row>
    <row r="279" spans="2:6" ht="13.5">
      <c r="B279" s="15">
        <f t="shared" si="15"/>
        <v>-0.9800000000000311</v>
      </c>
      <c r="C279" s="15">
        <f t="shared" si="12"/>
        <v>0.2468094905670352</v>
      </c>
      <c r="D279" s="15">
        <f t="shared" si="13"/>
        <v>0.0064059932311712016</v>
      </c>
      <c r="F279" s="15">
        <f t="shared" si="14"/>
        <v>0.2468094905670352</v>
      </c>
    </row>
    <row r="280" spans="2:6" ht="13.5">
      <c r="B280" s="15">
        <f t="shared" si="15"/>
        <v>-0.9700000000000311</v>
      </c>
      <c r="C280" s="15">
        <f t="shared" si="12"/>
        <v>0.24922765248305842</v>
      </c>
      <c r="D280" s="15">
        <f t="shared" si="13"/>
        <v>0.00713896157344017</v>
      </c>
      <c r="F280" s="15">
        <f t="shared" si="14"/>
        <v>0.24922765248305842</v>
      </c>
    </row>
    <row r="281" spans="2:6" ht="13.5">
      <c r="B281" s="15">
        <f t="shared" si="15"/>
        <v>-0.960000000000031</v>
      </c>
      <c r="C281" s="15">
        <f t="shared" si="12"/>
        <v>0.2516443410981096</v>
      </c>
      <c r="D281" s="15">
        <f t="shared" si="13"/>
        <v>0.00794696067154685</v>
      </c>
      <c r="F281" s="15">
        <f t="shared" si="14"/>
        <v>0.2516443410981096</v>
      </c>
    </row>
    <row r="282" spans="2:6" ht="13.5">
      <c r="B282" s="15">
        <f t="shared" si="15"/>
        <v>-0.950000000000031</v>
      </c>
      <c r="C282" s="15">
        <f t="shared" si="12"/>
        <v>0.2540590564691815</v>
      </c>
      <c r="D282" s="15">
        <f t="shared" si="13"/>
        <v>0.008836586514764115</v>
      </c>
      <c r="F282" s="15">
        <f t="shared" si="14"/>
        <v>0.2540590564691815</v>
      </c>
    </row>
    <row r="283" spans="2:6" ht="13.5">
      <c r="B283" s="15">
        <f t="shared" si="15"/>
        <v>-0.940000000000031</v>
      </c>
      <c r="C283" s="15">
        <f aca="true" t="shared" si="16" ref="C283:C346">1/((2*PI())^0.5)*EXP(-0.5*B283^2)</f>
        <v>0.25647129442561284</v>
      </c>
      <c r="D283" s="15">
        <f aca="true" t="shared" si="17" ref="D283:D346">1/((2*PI())^0.5*D$25)*EXP(-1/(2*(D$25^2))*($B283-D$24)^2)</f>
        <v>0.009814890401274682</v>
      </c>
      <c r="F283" s="15">
        <f aca="true" t="shared" si="18" ref="F283:F346">1/((2*PI())^0.5*F$25)*EXP(-1/(2*(F$25^2))*($B283-F$24)^2)</f>
        <v>0.25647129442561284</v>
      </c>
    </row>
    <row r="284" spans="2:6" ht="13.5">
      <c r="B284" s="15">
        <f aca="true" t="shared" si="19" ref="B284:B347">B283+0.01</f>
        <v>-0.930000000000031</v>
      </c>
      <c r="C284" s="15">
        <f t="shared" si="16"/>
        <v>0.25888054673114136</v>
      </c>
      <c r="D284" s="15">
        <f t="shared" si="17"/>
        <v>0.010889396853996248</v>
      </c>
      <c r="F284" s="15">
        <f t="shared" si="18"/>
        <v>0.25888054673114136</v>
      </c>
    </row>
    <row r="285" spans="2:6" ht="13.5">
      <c r="B285" s="15">
        <f t="shared" si="19"/>
        <v>-0.920000000000031</v>
      </c>
      <c r="C285" s="15">
        <f t="shared" si="16"/>
        <v>0.26128630124954566</v>
      </c>
      <c r="D285" s="15">
        <f t="shared" si="17"/>
        <v>0.012068120760060473</v>
      </c>
      <c r="F285" s="15">
        <f t="shared" si="18"/>
        <v>0.26128630124954566</v>
      </c>
    </row>
    <row r="286" spans="2:6" ht="13.5">
      <c r="B286" s="15">
        <f t="shared" si="19"/>
        <v>-0.910000000000031</v>
      </c>
      <c r="C286" s="15">
        <f t="shared" si="16"/>
        <v>0.2636880421138107</v>
      </c>
      <c r="D286" s="15">
        <f t="shared" si="17"/>
        <v>0.013359583527716963</v>
      </c>
      <c r="F286" s="15">
        <f t="shared" si="18"/>
        <v>0.2636880421138107</v>
      </c>
    </row>
    <row r="287" spans="2:6" ht="13.5">
      <c r="B287" s="15">
        <f t="shared" si="19"/>
        <v>-0.900000000000031</v>
      </c>
      <c r="C287" s="15">
        <f t="shared" si="16"/>
        <v>0.26608524989874743</v>
      </c>
      <c r="D287" s="15">
        <f t="shared" si="17"/>
        <v>0.014772828039788778</v>
      </c>
      <c r="F287" s="15">
        <f t="shared" si="18"/>
        <v>0.26608524989874743</v>
      </c>
    </row>
    <row r="288" spans="2:6" ht="13.5">
      <c r="B288" s="15">
        <f t="shared" si="19"/>
        <v>-0.890000000000031</v>
      </c>
      <c r="C288" s="15">
        <f t="shared" si="16"/>
        <v>0.268477401796995</v>
      </c>
      <c r="D288" s="15">
        <f t="shared" si="17"/>
        <v>0.016317432168624774</v>
      </c>
      <c r="F288" s="15">
        <f t="shared" si="18"/>
        <v>0.268477401796995</v>
      </c>
    </row>
    <row r="289" spans="2:6" ht="13.5">
      <c r="B289" s="15">
        <f t="shared" si="19"/>
        <v>-0.880000000000031</v>
      </c>
      <c r="C289" s="15">
        <f t="shared" si="16"/>
        <v>0.27086397179833066</v>
      </c>
      <c r="D289" s="15">
        <f t="shared" si="17"/>
        <v>0.018003520603975816</v>
      </c>
      <c r="F289" s="15">
        <f t="shared" si="18"/>
        <v>0.27086397179833066</v>
      </c>
    </row>
    <row r="290" spans="2:6" ht="13.5">
      <c r="B290" s="15">
        <f t="shared" si="19"/>
        <v>-0.870000000000031</v>
      </c>
      <c r="C290" s="15">
        <f t="shared" si="16"/>
        <v>0.2732444308722089</v>
      </c>
      <c r="D290" s="15">
        <f t="shared" si="17"/>
        <v>0.01984177473258024</v>
      </c>
      <c r="F290" s="15">
        <f t="shared" si="18"/>
        <v>0.2732444308722089</v>
      </c>
    </row>
    <row r="291" spans="2:6" ht="13.5">
      <c r="B291" s="15">
        <f t="shared" si="19"/>
        <v>-0.860000000000031</v>
      </c>
      <c r="C291" s="15">
        <f t="shared" si="16"/>
        <v>0.27561824715344935</v>
      </c>
      <c r="D291" s="15">
        <f t="shared" si="17"/>
        <v>0.02184344029670528</v>
      </c>
      <c r="F291" s="15">
        <f t="shared" si="18"/>
        <v>0.27561824715344935</v>
      </c>
    </row>
    <row r="292" spans="2:6" ht="13.5">
      <c r="B292" s="15">
        <f t="shared" si="19"/>
        <v>-0.850000000000031</v>
      </c>
      <c r="C292" s="15">
        <f t="shared" si="16"/>
        <v>0.27798488613098915</v>
      </c>
      <c r="D292" s="15">
        <f t="shared" si="17"/>
        <v>0.024020332548690394</v>
      </c>
      <c r="F292" s="15">
        <f t="shared" si="18"/>
        <v>0.27798488613098915</v>
      </c>
    </row>
    <row r="293" spans="2:6" ht="13.5">
      <c r="B293" s="15">
        <f t="shared" si="19"/>
        <v>-0.8400000000000309</v>
      </c>
      <c r="C293" s="15">
        <f t="shared" si="16"/>
        <v>0.2803438108396133</v>
      </c>
      <c r="D293" s="15">
        <f t="shared" si="17"/>
        <v>0.026384838609925597</v>
      </c>
      <c r="F293" s="15">
        <f t="shared" si="18"/>
        <v>0.2803438108396133</v>
      </c>
    </row>
    <row r="294" spans="2:6" ht="13.5">
      <c r="B294" s="15">
        <f t="shared" si="19"/>
        <v>-0.8300000000000309</v>
      </c>
      <c r="C294" s="15">
        <f t="shared" si="16"/>
        <v>0.282694482054573</v>
      </c>
      <c r="D294" s="15">
        <f t="shared" si="17"/>
        <v>0.028949916735921417</v>
      </c>
      <c r="F294" s="15">
        <f t="shared" si="18"/>
        <v>0.282694482054573</v>
      </c>
    </row>
    <row r="295" spans="2:6" ht="13.5">
      <c r="B295" s="15">
        <f t="shared" si="19"/>
        <v>-0.8200000000000309</v>
      </c>
      <c r="C295" s="15">
        <f t="shared" si="16"/>
        <v>0.285036358489</v>
      </c>
      <c r="D295" s="15">
        <f t="shared" si="17"/>
        <v>0.03172909218444837</v>
      </c>
      <c r="F295" s="15">
        <f t="shared" si="18"/>
        <v>0.285036358489</v>
      </c>
    </row>
    <row r="296" spans="2:6" ht="13.5">
      <c r="B296" s="15">
        <f t="shared" si="19"/>
        <v>-0.8100000000000309</v>
      </c>
      <c r="C296" s="15">
        <f t="shared" si="16"/>
        <v>0.28736889699402113</v>
      </c>
      <c r="D296" s="15">
        <f t="shared" si="17"/>
        <v>0.03473644938139899</v>
      </c>
      <c r="F296" s="15">
        <f t="shared" si="18"/>
        <v>0.28736889699402113</v>
      </c>
    </row>
    <row r="297" spans="2:6" ht="13.5">
      <c r="B297" s="15">
        <f t="shared" si="19"/>
        <v>-0.8000000000000309</v>
      </c>
      <c r="C297" s="15">
        <f t="shared" si="16"/>
        <v>0.28969155276147557</v>
      </c>
      <c r="D297" s="15">
        <f t="shared" si="17"/>
        <v>0.03798662007931439</v>
      </c>
      <c r="F297" s="15">
        <f t="shared" si="18"/>
        <v>0.28969155276147557</v>
      </c>
    </row>
    <row r="298" spans="2:6" ht="13.5">
      <c r="B298" s="15">
        <f t="shared" si="19"/>
        <v>-0.7900000000000309</v>
      </c>
      <c r="C298" s="15">
        <f t="shared" si="16"/>
        <v>0.2920037795291343</v>
      </c>
      <c r="D298" s="15">
        <f t="shared" si="17"/>
        <v>0.041494767206669426</v>
      </c>
      <c r="F298" s="15">
        <f t="shared" si="18"/>
        <v>0.2920037795291343</v>
      </c>
    </row>
    <row r="299" spans="2:6" ht="13.5">
      <c r="B299" s="15">
        <f t="shared" si="19"/>
        <v>-0.7800000000000309</v>
      </c>
      <c r="C299" s="15">
        <f t="shared" si="16"/>
        <v>0.2943050297883181</v>
      </c>
      <c r="D299" s="15">
        <f t="shared" si="17"/>
        <v>0.04527656411227327</v>
      </c>
      <c r="F299" s="15">
        <f t="shared" si="18"/>
        <v>0.2943050297883181</v>
      </c>
    </row>
    <row r="300" spans="2:6" ht="13.5">
      <c r="B300" s="15">
        <f t="shared" si="19"/>
        <v>-0.7700000000000309</v>
      </c>
      <c r="C300" s="15">
        <f t="shared" si="16"/>
        <v>0.29659475499380866</v>
      </c>
      <c r="D300" s="15">
        <f t="shared" si="17"/>
        <v>0.049348168918741275</v>
      </c>
      <c r="F300" s="15">
        <f t="shared" si="18"/>
        <v>0.29659475499380866</v>
      </c>
    </row>
    <row r="301" spans="2:6" ht="13.5">
      <c r="B301" s="15">
        <f t="shared" si="19"/>
        <v>-0.7600000000000309</v>
      </c>
      <c r="C301" s="15">
        <f t="shared" si="16"/>
        <v>0.29887240577594576</v>
      </c>
      <c r="D301" s="15">
        <f t="shared" si="17"/>
        <v>0.053726193712149276</v>
      </c>
      <c r="F301" s="15">
        <f t="shared" si="18"/>
        <v>0.29887240577594576</v>
      </c>
    </row>
    <row r="302" spans="2:6" ht="13.5">
      <c r="B302" s="15">
        <f t="shared" si="19"/>
        <v>-0.7500000000000309</v>
      </c>
      <c r="C302" s="15">
        <f t="shared" si="16"/>
        <v>0.3011374321547975</v>
      </c>
      <c r="D302" s="15">
        <f t="shared" si="17"/>
        <v>0.0584276683118801</v>
      </c>
      <c r="F302" s="15">
        <f t="shared" si="18"/>
        <v>0.3011374321547975</v>
      </c>
    </row>
    <row r="303" spans="2:6" ht="13.5">
      <c r="B303" s="15">
        <f t="shared" si="19"/>
        <v>-0.7400000000000309</v>
      </c>
      <c r="C303" s="15">
        <f t="shared" si="16"/>
        <v>0.3033892837562932</v>
      </c>
      <c r="D303" s="15">
        <f t="shared" si="17"/>
        <v>0.06346999838548478</v>
      </c>
      <c r="F303" s="15">
        <f t="shared" si="18"/>
        <v>0.3033892837562932</v>
      </c>
    </row>
    <row r="304" spans="2:6" ht="13.5">
      <c r="B304" s="15">
        <f t="shared" si="19"/>
        <v>-0.7300000000000308</v>
      </c>
      <c r="C304" s="15">
        <f t="shared" si="16"/>
        <v>0.30562741003020305</v>
      </c>
      <c r="D304" s="15">
        <f t="shared" si="17"/>
        <v>0.06887091769824348</v>
      </c>
      <c r="F304" s="15">
        <f t="shared" si="18"/>
        <v>0.30562741003020305</v>
      </c>
    </row>
    <row r="305" spans="2:6" ht="13.5">
      <c r="B305" s="15">
        <f t="shared" si="19"/>
        <v>-0.7200000000000308</v>
      </c>
      <c r="C305" s="15">
        <f t="shared" si="16"/>
        <v>0.30785126046984607</v>
      </c>
      <c r="D305" s="15">
        <f t="shared" si="17"/>
        <v>0.0746484343161246</v>
      </c>
      <c r="F305" s="15">
        <f t="shared" si="18"/>
        <v>0.30785126046984607</v>
      </c>
    </row>
    <row r="306" spans="2:6" ht="13.5">
      <c r="B306" s="15">
        <f t="shared" si="19"/>
        <v>-0.7100000000000308</v>
      </c>
      <c r="C306" s="15">
        <f t="shared" si="16"/>
        <v>0.31006028483340936</v>
      </c>
      <c r="D306" s="15">
        <f t="shared" si="17"/>
        <v>0.08082077061407157</v>
      </c>
      <c r="F306" s="15">
        <f t="shared" si="18"/>
        <v>0.31006028483340936</v>
      </c>
    </row>
    <row r="307" spans="2:6" ht="13.5">
      <c r="B307" s="15">
        <f t="shared" si="19"/>
        <v>-0.7000000000000308</v>
      </c>
      <c r="C307" s="15">
        <f t="shared" si="16"/>
        <v>0.31225393336675455</v>
      </c>
      <c r="D307" s="15">
        <f t="shared" si="17"/>
        <v>0.08740629697901074</v>
      </c>
      <c r="F307" s="15">
        <f t="shared" si="18"/>
        <v>0.31225393336675455</v>
      </c>
    </row>
    <row r="308" spans="2:6" ht="13.5">
      <c r="B308" s="15">
        <f t="shared" si="19"/>
        <v>-0.6900000000000308</v>
      </c>
      <c r="C308" s="15">
        <f t="shared" si="16"/>
        <v>0.3144316570275906</v>
      </c>
      <c r="D308" s="15">
        <f t="shared" si="17"/>
        <v>0.09442345913864827</v>
      </c>
      <c r="F308" s="15">
        <f t="shared" si="18"/>
        <v>0.3144316570275906</v>
      </c>
    </row>
    <row r="309" spans="2:6" ht="13.5">
      <c r="B309" s="15">
        <f t="shared" si="19"/>
        <v>-0.6800000000000308</v>
      </c>
      <c r="C309" s="15">
        <f t="shared" si="16"/>
        <v>0.31659290771088616</v>
      </c>
      <c r="D309" s="15">
        <f t="shared" si="17"/>
        <v>0.10189069909292786</v>
      </c>
      <c r="F309" s="15">
        <f t="shared" si="18"/>
        <v>0.31659290771088616</v>
      </c>
    </row>
    <row r="310" spans="2:6" ht="13.5">
      <c r="B310" s="15">
        <f t="shared" si="19"/>
        <v>-0.6700000000000308</v>
      </c>
      <c r="C310" s="15">
        <f t="shared" si="16"/>
        <v>0.318737138475395</v>
      </c>
      <c r="D310" s="15">
        <f t="shared" si="17"/>
        <v>0.10982636967482245</v>
      </c>
      <c r="F310" s="15">
        <f t="shared" si="18"/>
        <v>0.318737138475395</v>
      </c>
    </row>
    <row r="311" spans="2:6" ht="13.5">
      <c r="B311" s="15">
        <f t="shared" si="19"/>
        <v>-0.6600000000000308</v>
      </c>
      <c r="C311" s="15">
        <f t="shared" si="16"/>
        <v>0.320863803771166</v>
      </c>
      <c r="D311" s="15">
        <f t="shared" si="17"/>
        <v>0.11824864282074478</v>
      </c>
      <c r="F311" s="15">
        <f t="shared" si="18"/>
        <v>0.320863803771166</v>
      </c>
    </row>
    <row r="312" spans="2:6" ht="13.5">
      <c r="B312" s="15">
        <f t="shared" si="19"/>
        <v>-0.6500000000000308</v>
      </c>
      <c r="C312" s="15">
        <f t="shared" si="16"/>
        <v>0.3229723596679078</v>
      </c>
      <c r="D312" s="15">
        <f t="shared" si="17"/>
        <v>0.12717541168803165</v>
      </c>
      <c r="F312" s="15">
        <f t="shared" si="18"/>
        <v>0.3229723596679078</v>
      </c>
    </row>
    <row r="313" spans="2:6" ht="13.5">
      <c r="B313" s="15">
        <f t="shared" si="19"/>
        <v>-0.6400000000000308</v>
      </c>
      <c r="C313" s="15">
        <f t="shared" si="16"/>
        <v>0.32506226408407574</v>
      </c>
      <c r="D313" s="15">
        <f t="shared" si="17"/>
        <v>0.13662418681737748</v>
      </c>
      <c r="F313" s="15">
        <f t="shared" si="18"/>
        <v>0.32506226408407574</v>
      </c>
    </row>
    <row r="314" spans="2:6" ht="13.5">
      <c r="B314" s="15">
        <f t="shared" si="19"/>
        <v>-0.6300000000000308</v>
      </c>
      <c r="C314" s="15">
        <f t="shared" si="16"/>
        <v>0.32713297701654814</v>
      </c>
      <c r="D314" s="15">
        <f t="shared" si="17"/>
        <v>0.1466119866013924</v>
      </c>
      <c r="F314" s="15">
        <f t="shared" si="18"/>
        <v>0.32713297701654814</v>
      </c>
    </row>
    <row r="315" spans="2:6" ht="13.5">
      <c r="B315" s="15">
        <f t="shared" si="19"/>
        <v>-0.6200000000000307</v>
      </c>
      <c r="C315" s="15">
        <f t="shared" si="16"/>
        <v>0.3291839607707585</v>
      </c>
      <c r="D315" s="15">
        <f t="shared" si="17"/>
        <v>0.15715522238620536</v>
      </c>
      <c r="F315" s="15">
        <f t="shared" si="18"/>
        <v>0.3291839607707585</v>
      </c>
    </row>
    <row r="316" spans="2:6" ht="13.5">
      <c r="B316" s="15">
        <f t="shared" si="19"/>
        <v>-0.6100000000000307</v>
      </c>
      <c r="C316" s="15">
        <f t="shared" si="16"/>
        <v>0.33121468019114675</v>
      </c>
      <c r="D316" s="15">
        <f t="shared" si="17"/>
        <v>0.16826957860072395</v>
      </c>
      <c r="F316" s="15">
        <f t="shared" si="18"/>
        <v>0.33121468019114675</v>
      </c>
    </row>
    <row r="317" spans="2:6" ht="13.5">
      <c r="B317" s="15">
        <f t="shared" si="19"/>
        <v>-0.6000000000000307</v>
      </c>
      <c r="C317" s="15">
        <f t="shared" si="16"/>
        <v>0.3332246028917935</v>
      </c>
      <c r="D317" s="15">
        <f t="shared" si="17"/>
        <v>0.17996988837725666</v>
      </c>
      <c r="E317" s="15">
        <f aca="true" t="shared" si="20" ref="E317:E348">D317</f>
        <v>0.17996988837725666</v>
      </c>
      <c r="F317" s="15">
        <f t="shared" si="18"/>
        <v>0.3332246028917935</v>
      </c>
    </row>
    <row r="318" spans="2:6" ht="13.5">
      <c r="B318" s="15">
        <f t="shared" si="19"/>
        <v>-0.5900000000000307</v>
      </c>
      <c r="C318" s="15">
        <f t="shared" si="16"/>
        <v>0.33521319948710004</v>
      </c>
      <c r="D318" s="15">
        <f t="shared" si="17"/>
        <v>0.19227000519707066</v>
      </c>
      <c r="E318" s="15">
        <f t="shared" si="20"/>
        <v>0.19227000519707066</v>
      </c>
      <c r="F318" s="15">
        <f t="shared" si="18"/>
        <v>0.33521319948710004</v>
      </c>
    </row>
    <row r="319" spans="2:6" ht="13.5">
      <c r="B319" s="15">
        <f t="shared" si="19"/>
        <v>-0.5800000000000307</v>
      </c>
      <c r="C319" s="15">
        <f t="shared" si="16"/>
        <v>0.33717994382237454</v>
      </c>
      <c r="D319" s="15">
        <f t="shared" si="17"/>
        <v>0.20518267116445033</v>
      </c>
      <c r="E319" s="15">
        <f t="shared" si="20"/>
        <v>0.20518267116445033</v>
      </c>
      <c r="F319" s="15">
        <f t="shared" si="18"/>
        <v>0.33717994382237454</v>
      </c>
    </row>
    <row r="320" spans="2:6" ht="13.5">
      <c r="B320" s="15">
        <f t="shared" si="19"/>
        <v>-0.5700000000000307</v>
      </c>
      <c r="C320" s="15">
        <f t="shared" si="16"/>
        <v>0.3391243132041863</v>
      </c>
      <c r="D320" s="15">
        <f t="shared" si="17"/>
        <v>0.2187193825822128</v>
      </c>
      <c r="E320" s="15">
        <f t="shared" si="20"/>
        <v>0.2187193825822128</v>
      </c>
      <c r="F320" s="15">
        <f t="shared" si="18"/>
        <v>0.3391243132041863</v>
      </c>
    </row>
    <row r="321" spans="2:6" ht="13.5">
      <c r="B321" s="15">
        <f t="shared" si="19"/>
        <v>-0.5600000000000307</v>
      </c>
      <c r="C321" s="15">
        <f t="shared" si="16"/>
        <v>0.34104578863034674</v>
      </c>
      <c r="D321" s="15">
        <f t="shared" si="17"/>
        <v>0.2328902535696728</v>
      </c>
      <c r="E321" s="15">
        <f t="shared" si="20"/>
        <v>0.2328902535696728</v>
      </c>
      <c r="F321" s="15">
        <f t="shared" si="18"/>
        <v>0.34104578863034674</v>
      </c>
    </row>
    <row r="322" spans="2:6" ht="13.5">
      <c r="B322" s="15">
        <f t="shared" si="19"/>
        <v>-0.5500000000000307</v>
      </c>
      <c r="C322" s="15">
        <f t="shared" si="16"/>
        <v>0.34294385501937813</v>
      </c>
      <c r="D322" s="15">
        <f t="shared" si="17"/>
        <v>0.2477038785299305</v>
      </c>
      <c r="E322" s="15">
        <f t="shared" si="20"/>
        <v>0.2477038785299305</v>
      </c>
      <c r="F322" s="15">
        <f t="shared" si="18"/>
        <v>0.34294385501937813</v>
      </c>
    </row>
    <row r="323" spans="2:6" ht="13.5">
      <c r="B323" s="15">
        <f t="shared" si="19"/>
        <v>-0.5400000000000307</v>
      </c>
      <c r="C323" s="15">
        <f t="shared" si="16"/>
        <v>0.34481800143932767</v>
      </c>
      <c r="D323" s="15">
        <f t="shared" si="17"/>
        <v>0.26316719433626545</v>
      </c>
      <c r="E323" s="15">
        <f t="shared" si="20"/>
        <v>0.26316719433626545</v>
      </c>
      <c r="F323" s="15">
        <f t="shared" si="18"/>
        <v>0.34481800143932767</v>
      </c>
    </row>
    <row r="324" spans="2:6" ht="13.5">
      <c r="B324" s="15">
        <f t="shared" si="19"/>
        <v>-0.5300000000000307</v>
      </c>
      <c r="C324" s="15">
        <f t="shared" si="16"/>
        <v>0.346667721335786</v>
      </c>
      <c r="D324" s="15">
        <f t="shared" si="17"/>
        <v>0.27928534316649867</v>
      </c>
      <c r="E324" s="15">
        <f t="shared" si="20"/>
        <v>0.27928534316649867</v>
      </c>
      <c r="F324" s="15">
        <f t="shared" si="18"/>
        <v>0.346667721335786</v>
      </c>
    </row>
    <row r="325" spans="2:6" ht="13.5">
      <c r="B325" s="15">
        <f t="shared" si="19"/>
        <v>-0.5200000000000307</v>
      </c>
      <c r="C325" s="15">
        <f t="shared" si="16"/>
        <v>0.348492512758969</v>
      </c>
      <c r="D325" s="15">
        <f t="shared" si="17"/>
        <v>0.2960615369685871</v>
      </c>
      <c r="E325" s="15">
        <f t="shared" si="20"/>
        <v>0.2960615369685871</v>
      </c>
      <c r="F325" s="15">
        <f t="shared" si="18"/>
        <v>0.348492512758969</v>
      </c>
    </row>
    <row r="326" spans="2:6" ht="13.5">
      <c r="B326" s="15">
        <f t="shared" si="19"/>
        <v>-0.5100000000000307</v>
      </c>
      <c r="C326" s="15">
        <f t="shared" si="16"/>
        <v>0.3502918785897204</v>
      </c>
      <c r="D326" s="15">
        <f t="shared" si="17"/>
        <v>0.31349692458956874</v>
      </c>
      <c r="E326" s="15">
        <f t="shared" si="20"/>
        <v>0.31349692458956874</v>
      </c>
      <c r="F326" s="15">
        <f t="shared" si="18"/>
        <v>0.3502918785897204</v>
      </c>
    </row>
    <row r="327" spans="2:6" ht="13.5">
      <c r="B327" s="15">
        <f t="shared" si="19"/>
        <v>-0.5000000000000306</v>
      </c>
      <c r="C327" s="15">
        <f t="shared" si="16"/>
        <v>0.35206532676429414</v>
      </c>
      <c r="D327" s="15">
        <f t="shared" si="17"/>
        <v>0.3315904626424392</v>
      </c>
      <c r="E327" s="15">
        <f t="shared" si="20"/>
        <v>0.3315904626424392</v>
      </c>
      <c r="F327" s="15">
        <f t="shared" si="18"/>
        <v>0.35206532676429414</v>
      </c>
    </row>
    <row r="328" spans="2:6" ht="13.5">
      <c r="B328" s="15">
        <f t="shared" si="19"/>
        <v>-0.49000000000003063</v>
      </c>
      <c r="C328" s="15">
        <f t="shared" si="16"/>
        <v>0.35381237049777436</v>
      </c>
      <c r="D328" s="15">
        <f t="shared" si="17"/>
        <v>0.3503387912207755</v>
      </c>
      <c r="E328" s="15">
        <f t="shared" si="20"/>
        <v>0.3503387912207755</v>
      </c>
      <c r="F328" s="15">
        <f t="shared" si="18"/>
        <v>0.35381237049777436</v>
      </c>
    </row>
    <row r="329" spans="2:6" ht="13.5">
      <c r="B329" s="15">
        <f t="shared" si="19"/>
        <v>-0.4800000000000306</v>
      </c>
      <c r="C329" s="15">
        <f t="shared" si="16"/>
        <v>0.3555325285059919</v>
      </c>
      <c r="D329" s="15">
        <f t="shared" si="17"/>
        <v>0.36973611559812486</v>
      </c>
      <c r="E329" s="15">
        <f t="shared" si="20"/>
        <v>0.36973611559812486</v>
      </c>
      <c r="F329" s="15">
        <f t="shared" si="18"/>
        <v>0.3555325285059919</v>
      </c>
    </row>
    <row r="330" spans="2:6" ht="13.5">
      <c r="B330" s="15">
        <f t="shared" si="19"/>
        <v>-0.4700000000000306</v>
      </c>
      <c r="C330" s="15">
        <f t="shared" si="16"/>
        <v>0.3572253252257957</v>
      </c>
      <c r="D330" s="15">
        <f t="shared" si="17"/>
        <v>0.389774095067606</v>
      </c>
      <c r="E330" s="15">
        <f t="shared" si="20"/>
        <v>0.389774095067606</v>
      </c>
      <c r="F330" s="15">
        <f t="shared" si="18"/>
        <v>0.3572253252257957</v>
      </c>
    </row>
    <row r="331" spans="2:6" ht="13.5">
      <c r="B331" s="15">
        <f t="shared" si="19"/>
        <v>-0.4600000000000306</v>
      </c>
      <c r="C331" s="15">
        <f t="shared" si="16"/>
        <v>0.3588902910335396</v>
      </c>
      <c r="D331" s="15">
        <f t="shared" si="17"/>
        <v>0.410441740086101</v>
      </c>
      <c r="E331" s="15">
        <f t="shared" si="20"/>
        <v>0.410441740086101</v>
      </c>
      <c r="F331" s="15">
        <f t="shared" si="18"/>
        <v>0.3588902910335396</v>
      </c>
    </row>
    <row r="332" spans="2:6" ht="13.5">
      <c r="B332" s="15">
        <f t="shared" si="19"/>
        <v>-0.4500000000000306</v>
      </c>
      <c r="C332" s="15">
        <f t="shared" si="16"/>
        <v>0.360526962461643</v>
      </c>
      <c r="D332" s="15">
        <f t="shared" si="17"/>
        <v>0.4317253188862397</v>
      </c>
      <c r="E332" s="15">
        <f t="shared" si="20"/>
        <v>0.4317253188862397</v>
      </c>
      <c r="F332" s="15">
        <f t="shared" si="18"/>
        <v>0.360526962461643</v>
      </c>
    </row>
    <row r="333" spans="2:6" ht="13.5">
      <c r="B333" s="15">
        <f t="shared" si="19"/>
        <v>-0.4400000000000306</v>
      </c>
      <c r="C333" s="15">
        <f t="shared" si="16"/>
        <v>0.36213488241308733</v>
      </c>
      <c r="D333" s="15">
        <f t="shared" si="17"/>
        <v>0.45360827470752574</v>
      </c>
      <c r="E333" s="15">
        <f t="shared" si="20"/>
        <v>0.45360827470752574</v>
      </c>
      <c r="F333" s="15">
        <f t="shared" si="18"/>
        <v>0.36213488241308733</v>
      </c>
    </row>
    <row r="334" spans="2:6" ht="13.5">
      <c r="B334" s="15">
        <f t="shared" si="19"/>
        <v>-0.4300000000000306</v>
      </c>
      <c r="C334" s="15">
        <f t="shared" si="16"/>
        <v>0.36371360037370865</v>
      </c>
      <c r="D334" s="15">
        <f t="shared" si="17"/>
        <v>0.47607115477496476</v>
      </c>
      <c r="E334" s="15">
        <f t="shared" si="20"/>
        <v>0.47607115477496476</v>
      </c>
      <c r="F334" s="15">
        <f t="shared" si="18"/>
        <v>0.36371360037370865</v>
      </c>
    </row>
    <row r="335" spans="2:6" ht="13.5">
      <c r="B335" s="15">
        <f t="shared" si="19"/>
        <v>-0.42000000000003057</v>
      </c>
      <c r="C335" s="15">
        <f t="shared" si="16"/>
        <v>0.36526267262214923</v>
      </c>
      <c r="D335" s="15">
        <f t="shared" si="17"/>
        <v>0.49909155211907835</v>
      </c>
      <c r="E335" s="15">
        <f t="shared" si="20"/>
        <v>0.49909155211907835</v>
      </c>
      <c r="F335" s="15">
        <f t="shared" si="18"/>
        <v>0.36526267262214923</v>
      </c>
    </row>
    <row r="336" spans="2:6" ht="13.5">
      <c r="B336" s="15">
        <f t="shared" si="19"/>
        <v>-0.41000000000003056</v>
      </c>
      <c r="C336" s="15">
        <f t="shared" si="16"/>
        <v>0.3667816624373315</v>
      </c>
      <c r="D336" s="15">
        <f t="shared" si="17"/>
        <v>0.5226440612849558</v>
      </c>
      <c r="E336" s="15">
        <f t="shared" si="20"/>
        <v>0.5226440612849558</v>
      </c>
      <c r="F336" s="15">
        <f t="shared" si="18"/>
        <v>0.3667816624373315</v>
      </c>
    </row>
    <row r="337" spans="2:6" ht="13.5">
      <c r="B337" s="15">
        <f t="shared" si="19"/>
        <v>-0.40000000000003055</v>
      </c>
      <c r="C337" s="15">
        <f t="shared" si="16"/>
        <v>0.36827014030331884</v>
      </c>
      <c r="D337" s="15">
        <f t="shared" si="17"/>
        <v>0.5467002489199045</v>
      </c>
      <c r="E337" s="15">
        <f t="shared" si="20"/>
        <v>0.5467002489199045</v>
      </c>
      <c r="F337" s="15">
        <f t="shared" si="18"/>
        <v>0.36827014030331884</v>
      </c>
    </row>
    <row r="338" spans="2:6" ht="13.5">
      <c r="B338" s="15">
        <f t="shared" si="19"/>
        <v>-0.39000000000003054</v>
      </c>
      <c r="C338" s="15">
        <f t="shared" si="16"/>
        <v>0.3697276841114279</v>
      </c>
      <c r="D338" s="15">
        <f t="shared" si="17"/>
        <v>0.5712286401592823</v>
      </c>
      <c r="E338" s="15">
        <f t="shared" si="20"/>
        <v>0.5712286401592823</v>
      </c>
      <c r="F338" s="15">
        <f t="shared" si="18"/>
        <v>0.3697276841114279</v>
      </c>
    </row>
    <row r="339" spans="2:6" ht="13.5">
      <c r="B339" s="15">
        <f t="shared" si="19"/>
        <v>-0.38000000000003054</v>
      </c>
      <c r="C339" s="15">
        <f t="shared" si="16"/>
        <v>0.3711538793594617</v>
      </c>
      <c r="D339" s="15">
        <f t="shared" si="17"/>
        <v>0.5961947216483917</v>
      </c>
      <c r="E339" s="15">
        <f t="shared" si="20"/>
        <v>0.5961947216483917</v>
      </c>
      <c r="F339" s="15">
        <f t="shared" si="18"/>
        <v>0.3711538793594617</v>
      </c>
    </row>
    <row r="340" spans="2:6" ht="13.5">
      <c r="B340" s="15">
        <f t="shared" si="19"/>
        <v>-0.3700000000000305</v>
      </c>
      <c r="C340" s="15">
        <f t="shared" si="16"/>
        <v>0.3725483193479292</v>
      </c>
      <c r="D340" s="15">
        <f t="shared" si="17"/>
        <v>0.6215609619451412</v>
      </c>
      <c r="E340" s="15">
        <f t="shared" si="20"/>
        <v>0.6215609619451412</v>
      </c>
      <c r="F340" s="15">
        <f t="shared" si="18"/>
        <v>0.3725483193479292</v>
      </c>
    </row>
    <row r="341" spans="2:6" ht="13.5">
      <c r="B341" s="15">
        <f t="shared" si="19"/>
        <v>-0.3600000000000305</v>
      </c>
      <c r="C341" s="15">
        <f t="shared" si="16"/>
        <v>0.3739106053731243</v>
      </c>
      <c r="D341" s="15">
        <f t="shared" si="17"/>
        <v>0.6472868499439641</v>
      </c>
      <c r="E341" s="15">
        <f t="shared" si="20"/>
        <v>0.6472868499439641</v>
      </c>
      <c r="F341" s="15">
        <f t="shared" si="18"/>
        <v>0.3739106053731243</v>
      </c>
    </row>
    <row r="342" spans="2:6" ht="13.5">
      <c r="B342" s="15">
        <f t="shared" si="19"/>
        <v>-0.3500000000000305</v>
      </c>
      <c r="C342" s="15">
        <f t="shared" si="16"/>
        <v>0.37524034691693386</v>
      </c>
      <c r="D342" s="15">
        <f t="shared" si="17"/>
        <v>0.6733289518467832</v>
      </c>
      <c r="E342" s="15">
        <f t="shared" si="20"/>
        <v>0.6733289518467832</v>
      </c>
      <c r="F342" s="15">
        <f t="shared" si="18"/>
        <v>0.37524034691693386</v>
      </c>
    </row>
    <row r="343" spans="2:6" ht="13.5">
      <c r="B343" s="15">
        <f t="shared" si="19"/>
        <v>-0.3400000000000305</v>
      </c>
      <c r="C343" s="15">
        <f t="shared" si="16"/>
        <v>0.37653716183325003</v>
      </c>
      <c r="D343" s="15">
        <f t="shared" si="17"/>
        <v>0.6996409870823336</v>
      </c>
      <c r="E343" s="15">
        <f t="shared" si="20"/>
        <v>0.6996409870823336</v>
      </c>
      <c r="F343" s="15">
        <f t="shared" si="18"/>
        <v>0.37653716183325003</v>
      </c>
    </row>
    <row r="344" spans="2:6" ht="13.5">
      <c r="B344" s="15">
        <f t="shared" si="19"/>
        <v>-0.3300000000000305</v>
      </c>
      <c r="C344" s="15">
        <f t="shared" si="16"/>
        <v>0.3778006765308608</v>
      </c>
      <c r="D344" s="15">
        <f t="shared" si="17"/>
        <v>0.7261739234417539</v>
      </c>
      <c r="E344" s="15">
        <f t="shared" si="20"/>
        <v>0.7261739234417539</v>
      </c>
      <c r="F344" s="15">
        <f t="shared" si="18"/>
        <v>0.3778006765308608</v>
      </c>
    </row>
    <row r="345" spans="2:6" ht="13.5">
      <c r="B345" s="15">
        <f t="shared" si="19"/>
        <v>-0.3200000000000305</v>
      </c>
      <c r="C345" s="15">
        <f t="shared" si="16"/>
        <v>0.379030526152698</v>
      </c>
      <c r="D345" s="15">
        <f t="shared" si="17"/>
        <v>0.752876091557</v>
      </c>
      <c r="E345" s="15">
        <f t="shared" si="20"/>
        <v>0.752876091557</v>
      </c>
      <c r="F345" s="15">
        <f t="shared" si="18"/>
        <v>0.379030526152698</v>
      </c>
    </row>
    <row r="346" spans="2:6" ht="13.5">
      <c r="B346" s="15">
        <f t="shared" si="19"/>
        <v>-0.3100000000000305</v>
      </c>
      <c r="C346" s="15">
        <f t="shared" si="16"/>
        <v>0.3802263547513213</v>
      </c>
      <c r="D346" s="15">
        <f t="shared" si="17"/>
        <v>0.7796933187004617</v>
      </c>
      <c r="E346" s="15">
        <f t="shared" si="20"/>
        <v>0.7796933187004617</v>
      </c>
      <c r="F346" s="15">
        <f t="shared" si="18"/>
        <v>0.3802263547513213</v>
      </c>
    </row>
    <row r="347" spans="2:6" ht="13.5">
      <c r="B347" s="15">
        <f t="shared" si="19"/>
        <v>-0.30000000000003046</v>
      </c>
      <c r="C347" s="15">
        <f aca="true" t="shared" si="21" ref="C347:C410">1/((2*PI())^0.5)*EXP(-0.5*B347^2)</f>
        <v>0.38138781546052064</v>
      </c>
      <c r="D347" s="15">
        <f aca="true" t="shared" si="22" ref="D347:D410">1/((2*PI())^0.5*D$25)*EXP(-1/(2*(D$25^2))*($B347-D$24)^2)</f>
        <v>0.8065690817303961</v>
      </c>
      <c r="E347" s="15">
        <f t="shared" si="20"/>
        <v>0.8065690817303961</v>
      </c>
      <c r="F347" s="15">
        <f aca="true" t="shared" si="23" ref="F347:F410">1/((2*PI())^0.5*F$25)*EXP(-1/(2*(F$25^2))*($B347-F$24)^2)</f>
        <v>0.38138781546052064</v>
      </c>
    </row>
    <row r="348" spans="2:6" ht="13.5">
      <c r="B348" s="15">
        <f aca="true" t="shared" si="24" ref="B348:B411">B347+0.01</f>
        <v>-0.29000000000003046</v>
      </c>
      <c r="C348" s="15">
        <f t="shared" si="21"/>
        <v>0.38251457066292066</v>
      </c>
      <c r="D348" s="15">
        <f t="shared" si="22"/>
        <v>0.8334446788487797</v>
      </c>
      <c r="E348" s="15">
        <f t="shared" si="20"/>
        <v>0.8334446788487797</v>
      </c>
      <c r="F348" s="15">
        <f t="shared" si="23"/>
        <v>0.38251457066292066</v>
      </c>
    </row>
    <row r="349" spans="2:6" ht="13.5">
      <c r="B349" s="15">
        <f t="shared" si="24"/>
        <v>-0.28000000000003045</v>
      </c>
      <c r="C349" s="15">
        <f t="shared" si="21"/>
        <v>0.3836062921534753</v>
      </c>
      <c r="D349" s="15">
        <f t="shared" si="22"/>
        <v>0.8602594196773774</v>
      </c>
      <c r="E349" s="15">
        <f aca="true" t="shared" si="25" ref="E349:E380">D349</f>
        <v>0.8602594196773774</v>
      </c>
      <c r="F349" s="15">
        <f t="shared" si="23"/>
        <v>0.3836062921534753</v>
      </c>
    </row>
    <row r="350" spans="2:6" ht="13.5">
      <c r="B350" s="15">
        <f t="shared" si="24"/>
        <v>-0.27000000000003044</v>
      </c>
      <c r="C350" s="15">
        <f t="shared" si="21"/>
        <v>0.3846626612987396</v>
      </c>
      <c r="D350" s="15">
        <f t="shared" si="22"/>
        <v>0.8869508329957686</v>
      </c>
      <c r="E350" s="15">
        <f t="shared" si="25"/>
        <v>0.8869508329957686</v>
      </c>
      <c r="F350" s="15">
        <f t="shared" si="23"/>
        <v>0.3846626612987396</v>
      </c>
    </row>
    <row r="351" spans="2:6" ht="13.5">
      <c r="B351" s="15">
        <f t="shared" si="24"/>
        <v>-0.26000000000003043</v>
      </c>
      <c r="C351" s="15">
        <f t="shared" si="21"/>
        <v>0.38568336919181306</v>
      </c>
      <c r="D351" s="15">
        <f t="shared" si="22"/>
        <v>0.9134548913233479</v>
      </c>
      <c r="E351" s="15">
        <f t="shared" si="25"/>
        <v>0.9134548913233479</v>
      </c>
      <c r="F351" s="15">
        <f t="shared" si="23"/>
        <v>0.38568336919181306</v>
      </c>
    </row>
    <row r="352" spans="2:6" ht="13.5">
      <c r="B352" s="15">
        <f t="shared" si="24"/>
        <v>-0.2500000000000304</v>
      </c>
      <c r="C352" s="15">
        <f t="shared" si="21"/>
        <v>0.3866681168028463</v>
      </c>
      <c r="D352" s="15">
        <f t="shared" si="22"/>
        <v>0.9397062513675959</v>
      </c>
      <c r="E352" s="15">
        <f t="shared" si="25"/>
        <v>0.9397062513675959</v>
      </c>
      <c r="F352" s="15">
        <f t="shared" si="23"/>
        <v>0.3866681168028463</v>
      </c>
    </row>
    <row r="353" spans="2:6" ht="13.5">
      <c r="B353" s="15">
        <f t="shared" si="24"/>
        <v>-0.2400000000000304</v>
      </c>
      <c r="C353" s="15">
        <f t="shared" si="21"/>
        <v>0.38761661512501133</v>
      </c>
      <c r="D353" s="15">
        <f t="shared" si="22"/>
        <v>0.9656385092048642</v>
      </c>
      <c r="E353" s="15">
        <f t="shared" si="25"/>
        <v>0.9656385092048642</v>
      </c>
      <c r="F353" s="15">
        <f t="shared" si="23"/>
        <v>0.38761661512501133</v>
      </c>
    </row>
    <row r="354" spans="2:6" ht="13.5">
      <c r="B354" s="15">
        <f t="shared" si="24"/>
        <v>-0.2300000000000304</v>
      </c>
      <c r="C354" s="15">
        <f t="shared" si="21"/>
        <v>0.3885285853158332</v>
      </c>
      <c r="D354" s="15">
        <f t="shared" si="22"/>
        <v>0.9911844689092649</v>
      </c>
      <c r="E354" s="15">
        <f t="shared" si="25"/>
        <v>0.9911844689092649</v>
      </c>
      <c r="F354" s="15">
        <f t="shared" si="23"/>
        <v>0.3885285853158332</v>
      </c>
    </row>
    <row r="355" spans="2:6" ht="13.5">
      <c r="B355" s="15">
        <f t="shared" si="24"/>
        <v>-0.2200000000000304</v>
      </c>
      <c r="C355" s="15">
        <f t="shared" si="21"/>
        <v>0.3894037588337878</v>
      </c>
      <c r="D355" s="15">
        <f t="shared" si="22"/>
        <v>1.0162764232016483</v>
      </c>
      <c r="E355" s="15">
        <f t="shared" si="25"/>
        <v>1.0162764232016483</v>
      </c>
      <c r="F355" s="15">
        <f t="shared" si="23"/>
        <v>0.3894037588337878</v>
      </c>
    </row>
    <row r="356" spans="2:6" ht="13.5">
      <c r="B356" s="15">
        <f t="shared" si="24"/>
        <v>-0.21000000000003038</v>
      </c>
      <c r="C356" s="15">
        <f t="shared" si="21"/>
        <v>0.39024187757007184</v>
      </c>
      <c r="D356" s="15">
        <f t="shared" si="22"/>
        <v>1.0408464445557972</v>
      </c>
      <c r="E356" s="15">
        <f t="shared" si="25"/>
        <v>1.0408464445557972</v>
      </c>
      <c r="F356" s="15">
        <f t="shared" si="23"/>
        <v>0.39024187757007184</v>
      </c>
    </row>
    <row r="357" spans="2:6" ht="13.5">
      <c r="B357" s="15">
        <f t="shared" si="24"/>
        <v>-0.20000000000003038</v>
      </c>
      <c r="C357" s="15">
        <f t="shared" si="21"/>
        <v>0.39104269397545355</v>
      </c>
      <c r="D357" s="15">
        <f t="shared" si="22"/>
        <v>1.0648266850744357</v>
      </c>
      <c r="E357" s="15">
        <f t="shared" si="25"/>
        <v>1.0648266850744357</v>
      </c>
      <c r="F357" s="15">
        <f t="shared" si="23"/>
        <v>0.39104269397545355</v>
      </c>
    </row>
    <row r="358" spans="2:6" ht="13.5">
      <c r="B358" s="15">
        <f t="shared" si="24"/>
        <v>-0.19000000000003037</v>
      </c>
      <c r="C358" s="15">
        <f t="shared" si="21"/>
        <v>0.39180597118211885</v>
      </c>
      <c r="D358" s="15">
        <f t="shared" si="22"/>
        <v>1.0881496833350168</v>
      </c>
      <c r="E358" s="15">
        <f t="shared" si="25"/>
        <v>1.0881496833350168</v>
      </c>
      <c r="F358" s="15">
        <f t="shared" si="23"/>
        <v>0.39180597118211885</v>
      </c>
    </row>
    <row r="359" spans="2:6" ht="13.5">
      <c r="B359" s="15">
        <f t="shared" si="24"/>
        <v>-0.18000000000003036</v>
      </c>
      <c r="C359" s="15">
        <f t="shared" si="21"/>
        <v>0.3925314831204268</v>
      </c>
      <c r="D359" s="15">
        <f t="shared" si="22"/>
        <v>1.1107486763059315</v>
      </c>
      <c r="E359" s="15">
        <f t="shared" si="25"/>
        <v>1.1107486763059315</v>
      </c>
      <c r="F359" s="15">
        <f t="shared" si="23"/>
        <v>0.3925314831204268</v>
      </c>
    </row>
    <row r="360" spans="2:6" ht="13.5">
      <c r="B360" s="15">
        <f t="shared" si="24"/>
        <v>-0.17000000000003035</v>
      </c>
      <c r="C360" s="15">
        <f t="shared" si="21"/>
        <v>0.39321901463049513</v>
      </c>
      <c r="D360" s="15">
        <f t="shared" si="22"/>
        <v>1.1325579143491287</v>
      </c>
      <c r="E360" s="15">
        <f t="shared" si="25"/>
        <v>1.1325579143491287</v>
      </c>
      <c r="F360" s="15">
        <f t="shared" si="23"/>
        <v>0.39321901463049513</v>
      </c>
    </row>
    <row r="361" spans="2:6" ht="13.5">
      <c r="B361" s="15">
        <f t="shared" si="24"/>
        <v>-0.16000000000003034</v>
      </c>
      <c r="C361" s="15">
        <f t="shared" si="21"/>
        <v>0.39386836156853894</v>
      </c>
      <c r="D361" s="15">
        <f t="shared" si="22"/>
        <v>1.1535129772563475</v>
      </c>
      <c r="E361" s="15">
        <f t="shared" si="25"/>
        <v>1.1535129772563475</v>
      </c>
      <c r="F361" s="15">
        <f t="shared" si="23"/>
        <v>0.39386836156853894</v>
      </c>
    </row>
    <row r="362" spans="2:6" ht="13.5">
      <c r="B362" s="15">
        <f t="shared" si="24"/>
        <v>-0.15000000000003033</v>
      </c>
      <c r="C362" s="15">
        <f t="shared" si="21"/>
        <v>0.3944793309078871</v>
      </c>
      <c r="D362" s="15">
        <f t="shared" si="22"/>
        <v>1.1735510892142724</v>
      </c>
      <c r="E362" s="15">
        <f t="shared" si="25"/>
        <v>1.1735510892142724</v>
      </c>
      <c r="F362" s="15">
        <f t="shared" si="23"/>
        <v>0.3944793309078871</v>
      </c>
    </row>
    <row r="363" spans="2:6" ht="13.5">
      <c r="B363" s="15">
        <f t="shared" si="24"/>
        <v>-0.14000000000003032</v>
      </c>
      <c r="C363" s="15">
        <f t="shared" si="21"/>
        <v>0.39505174083460953</v>
      </c>
      <c r="D363" s="15">
        <f t="shared" si="22"/>
        <v>1.1926114305598403</v>
      </c>
      <c r="E363" s="15">
        <f t="shared" si="25"/>
        <v>1.1926114305598403</v>
      </c>
      <c r="F363" s="15">
        <f t="shared" si="23"/>
        <v>0.39505174083460953</v>
      </c>
    </row>
    <row r="364" spans="2:6" ht="13.5">
      <c r="B364" s="15">
        <f t="shared" si="24"/>
        <v>-0.1300000000000303</v>
      </c>
      <c r="C364" s="15">
        <f t="shared" si="21"/>
        <v>0.39558542083768583</v>
      </c>
      <c r="D364" s="15">
        <f t="shared" si="22"/>
        <v>1.2106354441713405</v>
      </c>
      <c r="E364" s="15">
        <f t="shared" si="25"/>
        <v>1.2106354441713405</v>
      </c>
      <c r="F364" s="15">
        <f t="shared" si="23"/>
        <v>0.39558542083768583</v>
      </c>
    </row>
    <row r="365" spans="2:6" ht="13.5">
      <c r="B365" s="15">
        <f t="shared" si="24"/>
        <v>-0.12000000000003032</v>
      </c>
      <c r="C365" s="15">
        <f t="shared" si="21"/>
        <v>0.39608021179365466</v>
      </c>
      <c r="D365" s="15">
        <f t="shared" si="22"/>
        <v>1.2275671343443615</v>
      </c>
      <c r="E365" s="15">
        <f t="shared" si="25"/>
        <v>1.2275671343443615</v>
      </c>
      <c r="F365" s="15">
        <f t="shared" si="23"/>
        <v>0.39608021179365466</v>
      </c>
    </row>
    <row r="366" spans="2:6" ht="13.5">
      <c r="B366" s="15">
        <f t="shared" si="24"/>
        <v>-0.11000000000003032</v>
      </c>
      <c r="C366" s="15">
        <f t="shared" si="21"/>
        <v>0.3965359660456845</v>
      </c>
      <c r="D366" s="15">
        <f t="shared" si="22"/>
        <v>1.2433533560243826</v>
      </c>
      <c r="E366" s="15">
        <f t="shared" si="25"/>
        <v>1.2433533560243826</v>
      </c>
      <c r="F366" s="15">
        <f t="shared" si="23"/>
        <v>0.3965359660456845</v>
      </c>
    </row>
    <row r="367" spans="2:6" ht="13.5">
      <c r="B367" s="15">
        <f t="shared" si="24"/>
        <v>-0.10000000000003033</v>
      </c>
      <c r="C367" s="15">
        <f t="shared" si="21"/>
        <v>0.3969525474770106</v>
      </c>
      <c r="D367" s="15">
        <f t="shared" si="22"/>
        <v>1.257944092309935</v>
      </c>
      <c r="E367" s="15">
        <f t="shared" si="25"/>
        <v>1.257944092309935</v>
      </c>
      <c r="F367" s="15">
        <f t="shared" si="23"/>
        <v>0.3969525474770106</v>
      </c>
    </row>
    <row r="368" spans="2:6" ht="13.5">
      <c r="B368" s="15">
        <f t="shared" si="24"/>
        <v>-0.09000000000003033</v>
      </c>
      <c r="C368" s="15">
        <f t="shared" si="21"/>
        <v>0.3973298315786873</v>
      </c>
      <c r="D368" s="15">
        <f t="shared" si="22"/>
        <v>1.2712927182017084</v>
      </c>
      <c r="E368" s="15">
        <f t="shared" si="25"/>
        <v>1.2712927182017084</v>
      </c>
      <c r="F368" s="15">
        <f t="shared" si="23"/>
        <v>0.3973298315786873</v>
      </c>
    </row>
    <row r="369" spans="2:6" ht="13.5">
      <c r="B369" s="15">
        <f t="shared" si="24"/>
        <v>-0.08000000000003034</v>
      </c>
      <c r="C369" s="15">
        <f t="shared" si="21"/>
        <v>0.39766770551160796</v>
      </c>
      <c r="D369" s="15">
        <f t="shared" si="22"/>
        <v>1.2833562486533452</v>
      </c>
      <c r="E369" s="15">
        <f t="shared" si="25"/>
        <v>1.2833562486533452</v>
      </c>
      <c r="F369" s="15">
        <f t="shared" si="23"/>
        <v>0.39766770551160796</v>
      </c>
    </row>
    <row r="370" spans="2:6" ht="13.5">
      <c r="B370" s="15">
        <f t="shared" si="24"/>
        <v>-0.07000000000003034</v>
      </c>
      <c r="C370" s="15">
        <f t="shared" si="21"/>
        <v>0.39796606816275015</v>
      </c>
      <c r="D370" s="15">
        <f t="shared" si="22"/>
        <v>1.294095569078459</v>
      </c>
      <c r="E370" s="15">
        <f t="shared" si="25"/>
        <v>1.294095569078459</v>
      </c>
      <c r="F370" s="15">
        <f t="shared" si="23"/>
        <v>0.39796606816275015</v>
      </c>
    </row>
    <row r="371" spans="2:6" ht="13.5">
      <c r="B371" s="15">
        <f t="shared" si="24"/>
        <v>-0.06000000000003034</v>
      </c>
      <c r="C371" s="15">
        <f t="shared" si="21"/>
        <v>0.39822483019560617</v>
      </c>
      <c r="D371" s="15">
        <f t="shared" si="22"/>
        <v>1.3034756465848267</v>
      </c>
      <c r="E371" s="15">
        <f t="shared" si="25"/>
        <v>1.3034756465848267</v>
      </c>
      <c r="F371" s="15">
        <f t="shared" si="23"/>
        <v>0.39822483019560617</v>
      </c>
    </row>
    <row r="372" spans="2:6" ht="13.5">
      <c r="B372" s="15">
        <f t="shared" si="24"/>
        <v>-0.05000000000003034</v>
      </c>
      <c r="C372" s="15">
        <f t="shared" si="21"/>
        <v>0.39844391409476343</v>
      </c>
      <c r="D372" s="15">
        <f t="shared" si="22"/>
        <v>1.3114657203397777</v>
      </c>
      <c r="E372" s="15">
        <f t="shared" si="25"/>
        <v>1.3114657203397777</v>
      </c>
      <c r="F372" s="15">
        <f t="shared" si="23"/>
        <v>0.39844391409476343</v>
      </c>
    </row>
    <row r="373" spans="2:6" ht="13.5">
      <c r="B373" s="15">
        <f t="shared" si="24"/>
        <v>-0.04000000000003034</v>
      </c>
      <c r="C373" s="15">
        <f t="shared" si="21"/>
        <v>0.39862325420460454</v>
      </c>
      <c r="D373" s="15">
        <f t="shared" si="22"/>
        <v>1.3180394696193745</v>
      </c>
      <c r="E373" s="15">
        <f t="shared" si="25"/>
        <v>1.3180394696193745</v>
      </c>
      <c r="F373" s="15">
        <f t="shared" si="23"/>
        <v>0.39862325420460454</v>
      </c>
    </row>
    <row r="374" spans="2:6" ht="13.5">
      <c r="B374" s="15">
        <f t="shared" si="24"/>
        <v>-0.030000000000030336</v>
      </c>
      <c r="C374" s="15">
        <f t="shared" si="21"/>
        <v>0.3987627967620993</v>
      </c>
      <c r="D374" s="15">
        <f t="shared" si="22"/>
        <v>1.3231751582566926</v>
      </c>
      <c r="E374" s="15">
        <f t="shared" si="25"/>
        <v>1.3231751582566926</v>
      </c>
      <c r="F374" s="15">
        <f t="shared" si="23"/>
        <v>0.3987627967620993</v>
      </c>
    </row>
    <row r="375" spans="2:6" ht="13.5">
      <c r="B375" s="15">
        <f t="shared" si="24"/>
        <v>-0.020000000000030334</v>
      </c>
      <c r="C375" s="15">
        <f t="shared" si="21"/>
        <v>0.39886249992366585</v>
      </c>
      <c r="D375" s="15">
        <f t="shared" si="22"/>
        <v>1.3268557543798318</v>
      </c>
      <c r="E375" s="15">
        <f t="shared" si="25"/>
        <v>1.3268557543798318</v>
      </c>
      <c r="F375" s="15">
        <f t="shared" si="23"/>
        <v>0.39886249992366585</v>
      </c>
    </row>
    <row r="376" spans="2:6" ht="13.5">
      <c r="B376" s="15">
        <f t="shared" si="24"/>
        <v>-0.010000000000030334</v>
      </c>
      <c r="C376" s="15">
        <f t="shared" si="21"/>
        <v>0.39892233378608205</v>
      </c>
      <c r="D376" s="15">
        <f t="shared" si="22"/>
        <v>1.3290690245165857</v>
      </c>
      <c r="E376" s="15">
        <f t="shared" si="25"/>
        <v>1.3290690245165857</v>
      </c>
      <c r="F376" s="15">
        <f t="shared" si="23"/>
        <v>0.39892233378608205</v>
      </c>
    </row>
    <row r="377" spans="1:6" ht="13.5">
      <c r="A377" s="15">
        <v>0</v>
      </c>
      <c r="B377" s="15">
        <f t="shared" si="24"/>
        <v>-3.033337470093045E-14</v>
      </c>
      <c r="C377" s="15">
        <f t="shared" si="21"/>
        <v>0.3989422804014327</v>
      </c>
      <c r="D377" s="15">
        <f t="shared" si="22"/>
        <v>1.329807601338109</v>
      </c>
      <c r="E377" s="15">
        <f t="shared" si="25"/>
        <v>1.329807601338109</v>
      </c>
      <c r="F377" s="15">
        <f t="shared" si="23"/>
        <v>0.3989422804014327</v>
      </c>
    </row>
    <row r="378" spans="2:6" ht="13.5">
      <c r="B378" s="15">
        <f t="shared" si="24"/>
        <v>0.009999999999969667</v>
      </c>
      <c r="C378" s="15">
        <f t="shared" si="21"/>
        <v>0.3989223337860823</v>
      </c>
      <c r="D378" s="15">
        <f t="shared" si="22"/>
        <v>1.3290690245165946</v>
      </c>
      <c r="E378" s="15">
        <f t="shared" si="25"/>
        <v>1.3290690245165946</v>
      </c>
      <c r="F378" s="15">
        <f t="shared" si="23"/>
        <v>0.3989223337860823</v>
      </c>
    </row>
    <row r="379" spans="2:6" ht="13.5">
      <c r="B379" s="15">
        <f t="shared" si="24"/>
        <v>0.019999999999969667</v>
      </c>
      <c r="C379" s="15">
        <f t="shared" si="21"/>
        <v>0.39886249992366635</v>
      </c>
      <c r="D379" s="15">
        <f t="shared" si="22"/>
        <v>1.3268557543798498</v>
      </c>
      <c r="E379" s="15">
        <f t="shared" si="25"/>
        <v>1.3268557543798498</v>
      </c>
      <c r="F379" s="15">
        <f t="shared" si="23"/>
        <v>0.39886249992366635</v>
      </c>
    </row>
    <row r="380" spans="2:6" ht="13.5">
      <c r="B380" s="15">
        <f t="shared" si="24"/>
        <v>0.02999999999996967</v>
      </c>
      <c r="C380" s="15">
        <f t="shared" si="21"/>
        <v>0.3987627967621001</v>
      </c>
      <c r="D380" s="15">
        <f t="shared" si="22"/>
        <v>1.3231751582567195</v>
      </c>
      <c r="E380" s="15">
        <f t="shared" si="25"/>
        <v>1.3231751582567195</v>
      </c>
      <c r="F380" s="15">
        <f t="shared" si="23"/>
        <v>0.3987627967621001</v>
      </c>
    </row>
    <row r="381" spans="2:6" ht="13.5">
      <c r="B381" s="15">
        <f t="shared" si="24"/>
        <v>0.03999999999996967</v>
      </c>
      <c r="C381" s="15">
        <f t="shared" si="21"/>
        <v>0.3986232542046055</v>
      </c>
      <c r="D381" s="15">
        <f t="shared" si="22"/>
        <v>1.3180394696194102</v>
      </c>
      <c r="E381" s="15">
        <f aca="true" t="shared" si="26" ref="E381:E412">D381</f>
        <v>1.3180394696194102</v>
      </c>
      <c r="F381" s="15">
        <f t="shared" si="23"/>
        <v>0.3986232542046055</v>
      </c>
    </row>
    <row r="382" spans="2:6" ht="13.5">
      <c r="B382" s="15">
        <f t="shared" si="24"/>
        <v>0.04999999999996967</v>
      </c>
      <c r="C382" s="15">
        <f t="shared" si="21"/>
        <v>0.3984439140947646</v>
      </c>
      <c r="D382" s="15">
        <f t="shared" si="22"/>
        <v>1.3114657203398217</v>
      </c>
      <c r="E382" s="15">
        <f t="shared" si="26"/>
        <v>1.3114657203398217</v>
      </c>
      <c r="F382" s="15">
        <f t="shared" si="23"/>
        <v>0.3984439140947646</v>
      </c>
    </row>
    <row r="383" spans="2:6" ht="13.5">
      <c r="B383" s="15">
        <f t="shared" si="24"/>
        <v>0.059999999999969675</v>
      </c>
      <c r="C383" s="15">
        <f t="shared" si="21"/>
        <v>0.3982248301956076</v>
      </c>
      <c r="D383" s="15">
        <f t="shared" si="22"/>
        <v>1.3034756465848794</v>
      </c>
      <c r="E383" s="15">
        <f t="shared" si="26"/>
        <v>1.3034756465848794</v>
      </c>
      <c r="F383" s="15">
        <f t="shared" si="23"/>
        <v>0.3982248301956076</v>
      </c>
    </row>
    <row r="384" spans="2:6" ht="13.5">
      <c r="B384" s="15">
        <f t="shared" si="24"/>
        <v>0.06999999999996967</v>
      </c>
      <c r="C384" s="15">
        <f t="shared" si="21"/>
        <v>0.3979660681627519</v>
      </c>
      <c r="D384" s="15">
        <f t="shared" si="22"/>
        <v>1.29409556907852</v>
      </c>
      <c r="E384" s="15">
        <f t="shared" si="26"/>
        <v>1.29409556907852</v>
      </c>
      <c r="F384" s="15">
        <f t="shared" si="23"/>
        <v>0.3979660681627519</v>
      </c>
    </row>
    <row r="385" spans="2:6" ht="13.5">
      <c r="B385" s="15">
        <f t="shared" si="24"/>
        <v>0.07999999999996966</v>
      </c>
      <c r="C385" s="15">
        <f t="shared" si="21"/>
        <v>0.39766770551160985</v>
      </c>
      <c r="D385" s="15">
        <f t="shared" si="22"/>
        <v>1.2833562486534145</v>
      </c>
      <c r="E385" s="15">
        <f t="shared" si="26"/>
        <v>1.2833562486534145</v>
      </c>
      <c r="F385" s="15">
        <f t="shared" si="23"/>
        <v>0.39766770551160985</v>
      </c>
    </row>
    <row r="386" spans="2:6" ht="13.5">
      <c r="B386" s="15">
        <f t="shared" si="24"/>
        <v>0.08999999999996966</v>
      </c>
      <c r="C386" s="15">
        <f t="shared" si="21"/>
        <v>0.39732983157868945</v>
      </c>
      <c r="D386" s="15">
        <f t="shared" si="22"/>
        <v>1.2712927182017857</v>
      </c>
      <c r="E386" s="15">
        <f t="shared" si="26"/>
        <v>1.2712927182017857</v>
      </c>
      <c r="F386" s="15">
        <f t="shared" si="23"/>
        <v>0.39732983157868945</v>
      </c>
    </row>
    <row r="387" spans="2:6" ht="13.5">
      <c r="B387" s="15">
        <f t="shared" si="24"/>
        <v>0.09999999999996965</v>
      </c>
      <c r="C387" s="15">
        <f t="shared" si="21"/>
        <v>0.396952547477013</v>
      </c>
      <c r="D387" s="15">
        <f t="shared" si="22"/>
        <v>1.2579440923100198</v>
      </c>
      <c r="E387" s="15">
        <f t="shared" si="26"/>
        <v>1.2579440923100198</v>
      </c>
      <c r="F387" s="15">
        <f t="shared" si="23"/>
        <v>0.396952547477013</v>
      </c>
    </row>
    <row r="388" spans="2:6" ht="13.5">
      <c r="B388" s="15">
        <f t="shared" si="24"/>
        <v>0.10999999999996965</v>
      </c>
      <c r="C388" s="15">
        <f t="shared" si="21"/>
        <v>0.3965359660456871</v>
      </c>
      <c r="D388" s="15">
        <f t="shared" si="22"/>
        <v>1.2433533560244747</v>
      </c>
      <c r="E388" s="15">
        <f t="shared" si="26"/>
        <v>1.2433533560244747</v>
      </c>
      <c r="F388" s="15">
        <f t="shared" si="23"/>
        <v>0.3965359660456871</v>
      </c>
    </row>
    <row r="389" spans="2:6" ht="13.5">
      <c r="B389" s="15">
        <f t="shared" si="24"/>
        <v>0.11999999999996964</v>
      </c>
      <c r="C389" s="15">
        <f t="shared" si="21"/>
        <v>0.39608021179365754</v>
      </c>
      <c r="D389" s="15">
        <f t="shared" si="22"/>
        <v>1.227567134344461</v>
      </c>
      <c r="E389" s="15">
        <f t="shared" si="26"/>
        <v>1.227567134344461</v>
      </c>
      <c r="F389" s="15">
        <f t="shared" si="23"/>
        <v>0.39608021179365754</v>
      </c>
    </row>
    <row r="390" spans="2:6" ht="13.5">
      <c r="B390" s="15">
        <f t="shared" si="24"/>
        <v>0.12999999999996964</v>
      </c>
      <c r="C390" s="15">
        <f t="shared" si="21"/>
        <v>0.39558542083768894</v>
      </c>
      <c r="D390" s="15">
        <f t="shared" si="22"/>
        <v>1.2106354441714464</v>
      </c>
      <c r="E390" s="15">
        <f t="shared" si="26"/>
        <v>1.2106354441714464</v>
      </c>
      <c r="F390" s="15">
        <f t="shared" si="23"/>
        <v>0.39558542083768894</v>
      </c>
    </row>
    <row r="391" spans="2:6" ht="13.5">
      <c r="B391" s="15">
        <f t="shared" si="24"/>
        <v>0.13999999999996965</v>
      </c>
      <c r="C391" s="15">
        <f t="shared" si="21"/>
        <v>0.3950517408346129</v>
      </c>
      <c r="D391" s="15">
        <f t="shared" si="22"/>
        <v>1.192611430559953</v>
      </c>
      <c r="E391" s="15">
        <f t="shared" si="26"/>
        <v>1.192611430559953</v>
      </c>
      <c r="F391" s="15">
        <f t="shared" si="23"/>
        <v>0.3950517408346129</v>
      </c>
    </row>
    <row r="392" spans="2:6" ht="13.5">
      <c r="B392" s="15">
        <f t="shared" si="24"/>
        <v>0.14999999999996966</v>
      </c>
      <c r="C392" s="15">
        <f t="shared" si="21"/>
        <v>0.3944793309078907</v>
      </c>
      <c r="D392" s="15">
        <f t="shared" si="22"/>
        <v>1.1735510892143912</v>
      </c>
      <c r="E392" s="15">
        <f t="shared" si="26"/>
        <v>1.1735510892143912</v>
      </c>
      <c r="F392" s="15">
        <f t="shared" si="23"/>
        <v>0.3944793309078907</v>
      </c>
    </row>
    <row r="393" spans="2:6" ht="13.5">
      <c r="B393" s="15">
        <f t="shared" si="24"/>
        <v>0.15999999999996967</v>
      </c>
      <c r="C393" s="15">
        <f t="shared" si="21"/>
        <v>0.3938683615685427</v>
      </c>
      <c r="D393" s="15">
        <f t="shared" si="22"/>
        <v>1.153512977256472</v>
      </c>
      <c r="E393" s="15">
        <f t="shared" si="26"/>
        <v>1.153512977256472</v>
      </c>
      <c r="F393" s="15">
        <f t="shared" si="23"/>
        <v>0.3938683615685427</v>
      </c>
    </row>
    <row r="394" spans="2:6" ht="13.5">
      <c r="B394" s="15">
        <f t="shared" si="24"/>
        <v>0.16999999999996968</v>
      </c>
      <c r="C394" s="15">
        <f t="shared" si="21"/>
        <v>0.39321901463049924</v>
      </c>
      <c r="D394" s="15">
        <f t="shared" si="22"/>
        <v>1.1325579143492586</v>
      </c>
      <c r="E394" s="15">
        <f t="shared" si="26"/>
        <v>1.1325579143492586</v>
      </c>
      <c r="F394" s="15">
        <f t="shared" si="23"/>
        <v>0.39321901463049924</v>
      </c>
    </row>
    <row r="395" spans="2:6" ht="13.5">
      <c r="B395" s="15">
        <f t="shared" si="24"/>
        <v>0.17999999999996968</v>
      </c>
      <c r="C395" s="15">
        <f t="shared" si="21"/>
        <v>0.39253148312043107</v>
      </c>
      <c r="D395" s="15">
        <f t="shared" si="22"/>
        <v>1.110748676306066</v>
      </c>
      <c r="E395" s="15">
        <f t="shared" si="26"/>
        <v>1.110748676306066</v>
      </c>
      <c r="F395" s="15">
        <f t="shared" si="23"/>
        <v>0.39253148312043107</v>
      </c>
    </row>
    <row r="396" spans="2:6" ht="13.5">
      <c r="B396" s="15">
        <f t="shared" si="24"/>
        <v>0.1899999999999697</v>
      </c>
      <c r="C396" s="15">
        <f t="shared" si="21"/>
        <v>0.39180597118212335</v>
      </c>
      <c r="D396" s="15">
        <f t="shared" si="22"/>
        <v>1.0881496833351563</v>
      </c>
      <c r="E396" s="15">
        <f t="shared" si="26"/>
        <v>1.0881496833351563</v>
      </c>
      <c r="F396" s="15">
        <f t="shared" si="23"/>
        <v>0.39180597118212335</v>
      </c>
    </row>
    <row r="397" spans="2:6" ht="13.5">
      <c r="B397" s="15">
        <f t="shared" si="24"/>
        <v>0.1999999999999697</v>
      </c>
      <c r="C397" s="15">
        <f t="shared" si="21"/>
        <v>0.39104269397545827</v>
      </c>
      <c r="D397" s="15">
        <f t="shared" si="22"/>
        <v>1.0648266850745793</v>
      </c>
      <c r="E397" s="15">
        <f t="shared" si="26"/>
        <v>1.0648266850745793</v>
      </c>
      <c r="F397" s="15">
        <f t="shared" si="23"/>
        <v>0.39104269397545827</v>
      </c>
    </row>
    <row r="398" spans="2:6" ht="13.5">
      <c r="B398" s="15">
        <f t="shared" si="24"/>
        <v>0.2099999999999697</v>
      </c>
      <c r="C398" s="15">
        <f t="shared" si="21"/>
        <v>0.3902418775700768</v>
      </c>
      <c r="D398" s="15">
        <f t="shared" si="22"/>
        <v>1.0408464445559444</v>
      </c>
      <c r="E398" s="15">
        <f t="shared" si="26"/>
        <v>1.0408464445559444</v>
      </c>
      <c r="F398" s="15">
        <f t="shared" si="23"/>
        <v>0.3902418775700768</v>
      </c>
    </row>
    <row r="399" spans="2:6" ht="13.5">
      <c r="B399" s="15">
        <f t="shared" si="24"/>
        <v>0.21999999999996972</v>
      </c>
      <c r="C399" s="15">
        <f t="shared" si="21"/>
        <v>0.389403758833793</v>
      </c>
      <c r="D399" s="15">
        <f t="shared" si="22"/>
        <v>1.0162764232017991</v>
      </c>
      <c r="E399" s="15">
        <f t="shared" si="26"/>
        <v>1.0162764232017991</v>
      </c>
      <c r="F399" s="15">
        <f t="shared" si="23"/>
        <v>0.389403758833793</v>
      </c>
    </row>
    <row r="400" spans="2:6" ht="13.5">
      <c r="B400" s="15">
        <f t="shared" si="24"/>
        <v>0.22999999999996973</v>
      </c>
      <c r="C400" s="15">
        <f t="shared" si="21"/>
        <v>0.3885285853158386</v>
      </c>
      <c r="D400" s="15">
        <f t="shared" si="22"/>
        <v>0.9911844689094187</v>
      </c>
      <c r="E400" s="15">
        <f t="shared" si="26"/>
        <v>0.9911844689094187</v>
      </c>
      <c r="F400" s="15">
        <f t="shared" si="23"/>
        <v>0.3885285853158386</v>
      </c>
    </row>
    <row r="401" spans="2:6" ht="13.5">
      <c r="B401" s="15">
        <f t="shared" si="24"/>
        <v>0.23999999999996974</v>
      </c>
      <c r="C401" s="15">
        <f t="shared" si="21"/>
        <v>0.38761661512501694</v>
      </c>
      <c r="D401" s="15">
        <f t="shared" si="22"/>
        <v>0.9656385092050205</v>
      </c>
      <c r="E401" s="15">
        <f t="shared" si="26"/>
        <v>0.9656385092050205</v>
      </c>
      <c r="F401" s="15">
        <f t="shared" si="23"/>
        <v>0.38761661512501694</v>
      </c>
    </row>
    <row r="402" spans="2:6" ht="13.5">
      <c r="B402" s="15">
        <f t="shared" si="24"/>
        <v>0.24999999999996975</v>
      </c>
      <c r="C402" s="15">
        <f t="shared" si="21"/>
        <v>0.3866681168028522</v>
      </c>
      <c r="D402" s="15">
        <f t="shared" si="22"/>
        <v>0.9397062513677542</v>
      </c>
      <c r="E402" s="15">
        <f t="shared" si="26"/>
        <v>0.9397062513677542</v>
      </c>
      <c r="F402" s="15">
        <f t="shared" si="23"/>
        <v>0.3866681168028522</v>
      </c>
    </row>
    <row r="403" spans="2:6" ht="13.5">
      <c r="B403" s="15">
        <f t="shared" si="24"/>
        <v>0.25999999999996976</v>
      </c>
      <c r="C403" s="15">
        <f t="shared" si="21"/>
        <v>0.3856833691918191</v>
      </c>
      <c r="D403" s="15">
        <f t="shared" si="22"/>
        <v>0.913454891323508</v>
      </c>
      <c r="E403" s="15">
        <f t="shared" si="26"/>
        <v>0.913454891323508</v>
      </c>
      <c r="F403" s="15">
        <f t="shared" si="23"/>
        <v>0.3856833691918191</v>
      </c>
    </row>
    <row r="404" spans="2:6" ht="13.5">
      <c r="B404" s="15">
        <f t="shared" si="24"/>
        <v>0.26999999999996976</v>
      </c>
      <c r="C404" s="15">
        <f t="shared" si="21"/>
        <v>0.38466266129874593</v>
      </c>
      <c r="D404" s="15">
        <f t="shared" si="22"/>
        <v>0.8869508329959299</v>
      </c>
      <c r="E404" s="15">
        <f t="shared" si="26"/>
        <v>0.8869508329959299</v>
      </c>
      <c r="F404" s="15">
        <f t="shared" si="23"/>
        <v>0.38466266129874593</v>
      </c>
    </row>
    <row r="405" spans="2:6" ht="13.5">
      <c r="B405" s="15">
        <f t="shared" si="24"/>
        <v>0.2799999999999698</v>
      </c>
      <c r="C405" s="15">
        <f t="shared" si="21"/>
        <v>0.3836062921534818</v>
      </c>
      <c r="D405" s="15">
        <f t="shared" si="22"/>
        <v>0.8602594196775399</v>
      </c>
      <c r="E405" s="15">
        <f t="shared" si="26"/>
        <v>0.8602594196775399</v>
      </c>
      <c r="F405" s="15">
        <f t="shared" si="23"/>
        <v>0.3836062921534818</v>
      </c>
    </row>
    <row r="406" spans="2:6" ht="13.5">
      <c r="B406" s="15">
        <f t="shared" si="24"/>
        <v>0.2899999999999698</v>
      </c>
      <c r="C406" s="15">
        <f t="shared" si="21"/>
        <v>0.38251457066292743</v>
      </c>
      <c r="D406" s="15">
        <f t="shared" si="22"/>
        <v>0.8334446788489427</v>
      </c>
      <c r="E406" s="15">
        <f t="shared" si="26"/>
        <v>0.8334446788489427</v>
      </c>
      <c r="F406" s="15">
        <f t="shared" si="23"/>
        <v>0.38251457066292743</v>
      </c>
    </row>
    <row r="407" spans="2:6" ht="13.5">
      <c r="B407" s="15">
        <f t="shared" si="24"/>
        <v>0.2999999999999698</v>
      </c>
      <c r="C407" s="15">
        <f t="shared" si="21"/>
        <v>0.3813878154605276</v>
      </c>
      <c r="D407" s="15">
        <f t="shared" si="22"/>
        <v>0.8065690817305591</v>
      </c>
      <c r="E407" s="15">
        <f t="shared" si="26"/>
        <v>0.8065690817305591</v>
      </c>
      <c r="F407" s="15">
        <f t="shared" si="23"/>
        <v>0.3813878154605276</v>
      </c>
    </row>
    <row r="408" spans="2:6" ht="13.5">
      <c r="B408" s="15">
        <f t="shared" si="24"/>
        <v>0.3099999999999698</v>
      </c>
      <c r="C408" s="15">
        <f t="shared" si="21"/>
        <v>0.3802263547513285</v>
      </c>
      <c r="D408" s="15">
        <f t="shared" si="22"/>
        <v>0.7796933187006244</v>
      </c>
      <c r="E408" s="15">
        <f t="shared" si="26"/>
        <v>0.7796933187006244</v>
      </c>
      <c r="F408" s="15">
        <f t="shared" si="23"/>
        <v>0.3802263547513285</v>
      </c>
    </row>
    <row r="409" spans="2:6" ht="13.5">
      <c r="B409" s="15">
        <f t="shared" si="24"/>
        <v>0.3199999999999698</v>
      </c>
      <c r="C409" s="15">
        <f t="shared" si="21"/>
        <v>0.3790305261527054</v>
      </c>
      <c r="D409" s="15">
        <f t="shared" si="22"/>
        <v>0.7528760915571624</v>
      </c>
      <c r="E409" s="15">
        <f t="shared" si="26"/>
        <v>0.7528760915571624</v>
      </c>
      <c r="F409" s="15">
        <f t="shared" si="23"/>
        <v>0.3790305261527054</v>
      </c>
    </row>
    <row r="410" spans="2:6" ht="13.5">
      <c r="B410" s="15">
        <f t="shared" si="24"/>
        <v>0.3299999999999698</v>
      </c>
      <c r="C410" s="15">
        <f t="shared" si="21"/>
        <v>0.37780067653086835</v>
      </c>
      <c r="D410" s="15">
        <f t="shared" si="22"/>
        <v>0.7261739234419156</v>
      </c>
      <c r="E410" s="15">
        <f t="shared" si="26"/>
        <v>0.7261739234419156</v>
      </c>
      <c r="F410" s="15">
        <f t="shared" si="23"/>
        <v>0.37780067653086835</v>
      </c>
    </row>
    <row r="411" spans="2:6" ht="13.5">
      <c r="B411" s="15">
        <f t="shared" si="24"/>
        <v>0.3399999999999698</v>
      </c>
      <c r="C411" s="15">
        <f aca="true" t="shared" si="27" ref="C411:C474">1/((2*PI())^0.5)*EXP(-0.5*B411^2)</f>
        <v>0.3765371618332578</v>
      </c>
      <c r="D411" s="15">
        <f aca="true" t="shared" si="28" ref="D411:D474">1/((2*PI())^0.5*D$25)*EXP(-1/(2*(D$25^2))*($B411-D$24)^2)</f>
        <v>0.6996409870824938</v>
      </c>
      <c r="E411" s="15">
        <f t="shared" si="26"/>
        <v>0.6996409870824938</v>
      </c>
      <c r="F411" s="15">
        <f aca="true" t="shared" si="29" ref="F411:F474">1/((2*PI())^0.5*F$25)*EXP(-1/(2*(F$25^2))*($B411-F$24)^2)</f>
        <v>0.3765371618332578</v>
      </c>
    </row>
    <row r="412" spans="2:6" ht="13.5">
      <c r="B412" s="15">
        <f aca="true" t="shared" si="30" ref="B412:B475">B411+0.01</f>
        <v>0.34999999999996984</v>
      </c>
      <c r="C412" s="15">
        <f t="shared" si="27"/>
        <v>0.37524034691694186</v>
      </c>
      <c r="D412" s="15">
        <f t="shared" si="28"/>
        <v>0.6733289518469421</v>
      </c>
      <c r="E412" s="15">
        <f t="shared" si="26"/>
        <v>0.6733289518469421</v>
      </c>
      <c r="F412" s="15">
        <f t="shared" si="29"/>
        <v>0.37524034691694186</v>
      </c>
    </row>
    <row r="413" spans="2:6" ht="13.5">
      <c r="B413" s="15">
        <f t="shared" si="30"/>
        <v>0.35999999999996984</v>
      </c>
      <c r="C413" s="15">
        <f t="shared" si="27"/>
        <v>0.3739106053731324</v>
      </c>
      <c r="D413" s="15">
        <f t="shared" si="28"/>
        <v>0.6472868499441212</v>
      </c>
      <c r="E413" s="15">
        <f aca="true" t="shared" si="31" ref="E413:E437">D413</f>
        <v>0.6472868499441212</v>
      </c>
      <c r="F413" s="15">
        <f t="shared" si="29"/>
        <v>0.3739106053731324</v>
      </c>
    </row>
    <row r="414" spans="2:6" ht="13.5">
      <c r="B414" s="15">
        <f t="shared" si="30"/>
        <v>0.36999999999996985</v>
      </c>
      <c r="C414" s="15">
        <f t="shared" si="27"/>
        <v>0.3725483193479376</v>
      </c>
      <c r="D414" s="15">
        <f t="shared" si="28"/>
        <v>0.6215609619452963</v>
      </c>
      <c r="E414" s="15">
        <f t="shared" si="31"/>
        <v>0.6215609619452963</v>
      </c>
      <c r="F414" s="15">
        <f t="shared" si="29"/>
        <v>0.3725483193479376</v>
      </c>
    </row>
    <row r="415" spans="2:6" ht="13.5">
      <c r="B415" s="15">
        <f t="shared" si="30"/>
        <v>0.37999999999996986</v>
      </c>
      <c r="C415" s="15">
        <f t="shared" si="27"/>
        <v>0.37115387935947025</v>
      </c>
      <c r="D415" s="15">
        <f t="shared" si="28"/>
        <v>0.5961947216485444</v>
      </c>
      <c r="E415" s="15">
        <f t="shared" si="31"/>
        <v>0.5961947216485444</v>
      </c>
      <c r="F415" s="15">
        <f t="shared" si="29"/>
        <v>0.37115387935947025</v>
      </c>
    </row>
    <row r="416" spans="2:6" ht="13.5">
      <c r="B416" s="15">
        <f t="shared" si="30"/>
        <v>0.38999999999996987</v>
      </c>
      <c r="C416" s="15">
        <f t="shared" si="27"/>
        <v>0.3697276841114367</v>
      </c>
      <c r="D416" s="15">
        <f t="shared" si="28"/>
        <v>0.5712286401594325</v>
      </c>
      <c r="E416" s="15">
        <f t="shared" si="31"/>
        <v>0.5712286401594325</v>
      </c>
      <c r="F416" s="15">
        <f t="shared" si="29"/>
        <v>0.3697276841114367</v>
      </c>
    </row>
    <row r="417" spans="2:6" ht="13.5">
      <c r="B417" s="15">
        <f t="shared" si="30"/>
        <v>0.3999999999999699</v>
      </c>
      <c r="C417" s="15">
        <f t="shared" si="27"/>
        <v>0.3682701403033278</v>
      </c>
      <c r="D417" s="15">
        <f t="shared" si="28"/>
        <v>0.546700248920052</v>
      </c>
      <c r="E417" s="15">
        <f t="shared" si="31"/>
        <v>0.546700248920052</v>
      </c>
      <c r="F417" s="15">
        <f t="shared" si="29"/>
        <v>0.3682701403033278</v>
      </c>
    </row>
    <row r="418" spans="2:6" ht="13.5">
      <c r="B418" s="15">
        <f t="shared" si="30"/>
        <v>0.4099999999999699</v>
      </c>
      <c r="C418" s="15">
        <f t="shared" si="27"/>
        <v>0.3667816624373406</v>
      </c>
      <c r="D418" s="15">
        <f t="shared" si="28"/>
        <v>0.5226440612851003</v>
      </c>
      <c r="E418" s="15">
        <f t="shared" si="31"/>
        <v>0.5226440612851003</v>
      </c>
      <c r="F418" s="15">
        <f t="shared" si="29"/>
        <v>0.3667816624373406</v>
      </c>
    </row>
    <row r="419" spans="2:6" ht="13.5">
      <c r="B419" s="15">
        <f t="shared" si="30"/>
        <v>0.4199999999999699</v>
      </c>
      <c r="C419" s="15">
        <f t="shared" si="27"/>
        <v>0.3652626726221585</v>
      </c>
      <c r="D419" s="15">
        <f t="shared" si="28"/>
        <v>0.49909155211921963</v>
      </c>
      <c r="E419" s="15">
        <f t="shared" si="31"/>
        <v>0.49909155211921963</v>
      </c>
      <c r="F419" s="15">
        <f t="shared" si="29"/>
        <v>0.3652626726221585</v>
      </c>
    </row>
    <row r="420" spans="2:6" ht="13.5">
      <c r="B420" s="15">
        <f t="shared" si="30"/>
        <v>0.4299999999999699</v>
      </c>
      <c r="C420" s="15">
        <f t="shared" si="27"/>
        <v>0.36371360037371814</v>
      </c>
      <c r="D420" s="15">
        <f t="shared" si="28"/>
        <v>0.47607115477510287</v>
      </c>
      <c r="E420" s="15">
        <f t="shared" si="31"/>
        <v>0.47607115477510287</v>
      </c>
      <c r="F420" s="15">
        <f t="shared" si="29"/>
        <v>0.36371360037371814</v>
      </c>
    </row>
    <row r="421" spans="2:6" ht="13.5">
      <c r="B421" s="15">
        <f t="shared" si="30"/>
        <v>0.4399999999999699</v>
      </c>
      <c r="C421" s="15">
        <f t="shared" si="27"/>
        <v>0.362134882413097</v>
      </c>
      <c r="D421" s="15">
        <f t="shared" si="28"/>
        <v>0.45360827470766035</v>
      </c>
      <c r="E421" s="15">
        <f t="shared" si="31"/>
        <v>0.45360827470766035</v>
      </c>
      <c r="F421" s="15">
        <f t="shared" si="29"/>
        <v>0.362134882413097</v>
      </c>
    </row>
    <row r="422" spans="2:6" ht="13.5">
      <c r="B422" s="15">
        <f t="shared" si="30"/>
        <v>0.4499999999999699</v>
      </c>
      <c r="C422" s="15">
        <f t="shared" si="27"/>
        <v>0.36052696246165283</v>
      </c>
      <c r="D422" s="15">
        <f t="shared" si="28"/>
        <v>0.4317253188863708</v>
      </c>
      <c r="E422" s="15">
        <f t="shared" si="31"/>
        <v>0.4317253188863708</v>
      </c>
      <c r="F422" s="15">
        <f t="shared" si="29"/>
        <v>0.36052696246165283</v>
      </c>
    </row>
    <row r="423" spans="2:6" ht="13.5">
      <c r="B423" s="15">
        <f t="shared" si="30"/>
        <v>0.45999999999996993</v>
      </c>
      <c r="C423" s="15">
        <f t="shared" si="27"/>
        <v>0.3588902910335496</v>
      </c>
      <c r="D423" s="15">
        <f t="shared" si="28"/>
        <v>0.4104417400862283</v>
      </c>
      <c r="E423" s="15">
        <f t="shared" si="31"/>
        <v>0.4104417400862283</v>
      </c>
      <c r="F423" s="15">
        <f t="shared" si="29"/>
        <v>0.3588902910335496</v>
      </c>
    </row>
    <row r="424" spans="2:6" ht="13.5">
      <c r="B424" s="15">
        <f t="shared" si="30"/>
        <v>0.46999999999996994</v>
      </c>
      <c r="C424" s="15">
        <f t="shared" si="27"/>
        <v>0.35722532522580586</v>
      </c>
      <c r="D424" s="15">
        <f t="shared" si="28"/>
        <v>0.38977409506772953</v>
      </c>
      <c r="E424" s="15">
        <f t="shared" si="31"/>
        <v>0.38977409506772953</v>
      </c>
      <c r="F424" s="15">
        <f t="shared" si="29"/>
        <v>0.35722532522580586</v>
      </c>
    </row>
    <row r="425" spans="2:6" ht="13.5">
      <c r="B425" s="15">
        <f t="shared" si="30"/>
        <v>0.47999999999996995</v>
      </c>
      <c r="C425" s="15">
        <f t="shared" si="27"/>
        <v>0.3555325285060022</v>
      </c>
      <c r="D425" s="15">
        <f t="shared" si="28"/>
        <v>0.3697361155982445</v>
      </c>
      <c r="E425" s="15">
        <f t="shared" si="31"/>
        <v>0.3697361155982445</v>
      </c>
      <c r="F425" s="15">
        <f t="shared" si="29"/>
        <v>0.3555325285060022</v>
      </c>
    </row>
    <row r="426" spans="2:6" ht="13.5">
      <c r="B426" s="15">
        <f t="shared" si="30"/>
        <v>0.48999999999996996</v>
      </c>
      <c r="C426" s="15">
        <f t="shared" si="27"/>
        <v>0.35381237049778486</v>
      </c>
      <c r="D426" s="15">
        <f t="shared" si="28"/>
        <v>0.35033879122089123</v>
      </c>
      <c r="E426" s="15">
        <f t="shared" si="31"/>
        <v>0.35033879122089123</v>
      </c>
      <c r="F426" s="15">
        <f t="shared" si="29"/>
        <v>0.35381237049778486</v>
      </c>
    </row>
    <row r="427" spans="2:6" ht="13.5">
      <c r="B427" s="15">
        <f t="shared" si="30"/>
        <v>0.49999999999996997</v>
      </c>
      <c r="C427" s="15">
        <f t="shared" si="27"/>
        <v>0.3520653267643048</v>
      </c>
      <c r="D427" s="15">
        <f t="shared" si="28"/>
        <v>0.33159046264255093</v>
      </c>
      <c r="E427" s="15">
        <f t="shared" si="31"/>
        <v>0.33159046264255093</v>
      </c>
      <c r="F427" s="15">
        <f t="shared" si="29"/>
        <v>0.3520653267643048</v>
      </c>
    </row>
    <row r="428" spans="2:6" ht="13.5">
      <c r="B428" s="15">
        <f t="shared" si="30"/>
        <v>0.5099999999999699</v>
      </c>
      <c r="C428" s="15">
        <f t="shared" si="27"/>
        <v>0.35029187858973115</v>
      </c>
      <c r="D428" s="15">
        <f t="shared" si="28"/>
        <v>0.3134969245896766</v>
      </c>
      <c r="E428" s="15">
        <f t="shared" si="31"/>
        <v>0.3134969245896766</v>
      </c>
      <c r="F428" s="15">
        <f t="shared" si="29"/>
        <v>0.35029187858973115</v>
      </c>
    </row>
    <row r="429" spans="2:6" ht="13.5">
      <c r="B429" s="15">
        <f t="shared" si="30"/>
        <v>0.5199999999999699</v>
      </c>
      <c r="C429" s="15">
        <f t="shared" si="27"/>
        <v>0.34849251275897997</v>
      </c>
      <c r="D429" s="15">
        <f t="shared" si="28"/>
        <v>0.29606153696869103</v>
      </c>
      <c r="E429" s="15">
        <f t="shared" si="31"/>
        <v>0.29606153696869103</v>
      </c>
      <c r="F429" s="15">
        <f t="shared" si="29"/>
        <v>0.34849251275897997</v>
      </c>
    </row>
    <row r="430" spans="2:6" ht="13.5">
      <c r="B430" s="15">
        <f t="shared" si="30"/>
        <v>0.5299999999999699</v>
      </c>
      <c r="C430" s="15">
        <f t="shared" si="27"/>
        <v>0.34666772133579715</v>
      </c>
      <c r="D430" s="15">
        <f t="shared" si="28"/>
        <v>0.27928534316659864</v>
      </c>
      <c r="E430" s="15">
        <f t="shared" si="31"/>
        <v>0.27928534316659864</v>
      </c>
      <c r="F430" s="15">
        <f t="shared" si="29"/>
        <v>0.34666772133579715</v>
      </c>
    </row>
    <row r="431" spans="2:6" ht="13.5">
      <c r="B431" s="15">
        <f t="shared" si="30"/>
        <v>0.53999999999997</v>
      </c>
      <c r="C431" s="15">
        <f t="shared" si="27"/>
        <v>0.344818001439339</v>
      </c>
      <c r="D431" s="15">
        <f t="shared" si="28"/>
        <v>0.2631671943363613</v>
      </c>
      <c r="E431" s="15">
        <f t="shared" si="31"/>
        <v>0.2631671943363613</v>
      </c>
      <c r="F431" s="15">
        <f t="shared" si="29"/>
        <v>0.344818001439339</v>
      </c>
    </row>
    <row r="432" spans="2:6" ht="13.5">
      <c r="B432" s="15">
        <f t="shared" si="30"/>
        <v>0.54999999999997</v>
      </c>
      <c r="C432" s="15">
        <f t="shared" si="27"/>
        <v>0.3429438550193896</v>
      </c>
      <c r="D432" s="15">
        <f t="shared" si="28"/>
        <v>0.2477038785300224</v>
      </c>
      <c r="E432" s="15">
        <f t="shared" si="31"/>
        <v>0.2477038785300224</v>
      </c>
      <c r="F432" s="15">
        <f t="shared" si="29"/>
        <v>0.3429438550193896</v>
      </c>
    </row>
    <row r="433" spans="2:6" ht="13.5">
      <c r="B433" s="15">
        <f t="shared" si="30"/>
        <v>0.55999999999997</v>
      </c>
      <c r="C433" s="15">
        <f t="shared" si="27"/>
        <v>0.3410457886303583</v>
      </c>
      <c r="D433" s="15">
        <f t="shared" si="28"/>
        <v>0.23289025356976084</v>
      </c>
      <c r="E433" s="15">
        <f t="shared" si="31"/>
        <v>0.23289025356976084</v>
      </c>
      <c r="F433" s="15">
        <f t="shared" si="29"/>
        <v>0.3410457886303583</v>
      </c>
    </row>
    <row r="434" spans="2:6" ht="13.5">
      <c r="B434" s="15">
        <f t="shared" si="30"/>
        <v>0.56999999999997</v>
      </c>
      <c r="C434" s="15">
        <f t="shared" si="27"/>
        <v>0.339124313204198</v>
      </c>
      <c r="D434" s="15">
        <f t="shared" si="28"/>
        <v>0.21871938258229692</v>
      </c>
      <c r="E434" s="15">
        <f t="shared" si="31"/>
        <v>0.21871938258229692</v>
      </c>
      <c r="F434" s="15">
        <f t="shared" si="29"/>
        <v>0.339124313204198</v>
      </c>
    </row>
    <row r="435" spans="2:6" ht="13.5">
      <c r="B435" s="15">
        <f t="shared" si="30"/>
        <v>0.57999999999997</v>
      </c>
      <c r="C435" s="15">
        <f t="shared" si="27"/>
        <v>0.3371799438223864</v>
      </c>
      <c r="D435" s="15">
        <f t="shared" si="28"/>
        <v>0.2051826711645306</v>
      </c>
      <c r="E435" s="15">
        <f t="shared" si="31"/>
        <v>0.2051826711645306</v>
      </c>
      <c r="F435" s="15">
        <f t="shared" si="29"/>
        <v>0.3371799438223864</v>
      </c>
    </row>
    <row r="436" spans="2:6" ht="13.5">
      <c r="B436" s="15">
        <f t="shared" si="30"/>
        <v>0.58999999999997</v>
      </c>
      <c r="C436" s="15">
        <f t="shared" si="27"/>
        <v>0.33521319948711203</v>
      </c>
      <c r="D436" s="15">
        <f t="shared" si="28"/>
        <v>0.1922700051971472</v>
      </c>
      <c r="E436" s="15">
        <f t="shared" si="31"/>
        <v>0.1922700051971472</v>
      </c>
      <c r="F436" s="15">
        <f t="shared" si="29"/>
        <v>0.33521319948711203</v>
      </c>
    </row>
    <row r="437" spans="2:6" ht="13.5">
      <c r="B437" s="15">
        <f t="shared" si="30"/>
        <v>0.59999999999997</v>
      </c>
      <c r="C437" s="15">
        <f t="shared" si="27"/>
        <v>0.33322460289180567</v>
      </c>
      <c r="D437" s="15">
        <f t="shared" si="28"/>
        <v>0.17996988837732952</v>
      </c>
      <c r="E437" s="15">
        <f t="shared" si="31"/>
        <v>0.17996988837732952</v>
      </c>
      <c r="F437" s="15">
        <f t="shared" si="29"/>
        <v>0.33322460289180567</v>
      </c>
    </row>
    <row r="438" spans="2:6" ht="13.5">
      <c r="B438" s="15">
        <f t="shared" si="30"/>
        <v>0.60999999999997</v>
      </c>
      <c r="C438" s="15">
        <f t="shared" si="27"/>
        <v>0.331214680191159</v>
      </c>
      <c r="D438" s="15">
        <f t="shared" si="28"/>
        <v>0.16826957860079322</v>
      </c>
      <c r="F438" s="15">
        <f t="shared" si="29"/>
        <v>0.331214680191159</v>
      </c>
    </row>
    <row r="439" spans="2:6" ht="13.5">
      <c r="B439" s="15">
        <f t="shared" si="30"/>
        <v>0.61999999999997</v>
      </c>
      <c r="C439" s="15">
        <f t="shared" si="27"/>
        <v>0.32918396077077094</v>
      </c>
      <c r="D439" s="15">
        <f t="shared" si="28"/>
        <v>0.1571552223862711</v>
      </c>
      <c r="F439" s="15">
        <f t="shared" si="29"/>
        <v>0.32918396077077094</v>
      </c>
    </row>
    <row r="440" spans="2:6" ht="13.5">
      <c r="B440" s="15">
        <f t="shared" si="30"/>
        <v>0.62999999999997</v>
      </c>
      <c r="C440" s="15">
        <f t="shared" si="27"/>
        <v>0.32713297701656063</v>
      </c>
      <c r="D440" s="15">
        <f t="shared" si="28"/>
        <v>0.14661198660145477</v>
      </c>
      <c r="F440" s="15">
        <f t="shared" si="29"/>
        <v>0.32713297701656063</v>
      </c>
    </row>
    <row r="441" spans="2:6" ht="13.5">
      <c r="B441" s="15">
        <f t="shared" si="30"/>
        <v>0.63999999999997</v>
      </c>
      <c r="C441" s="15">
        <f t="shared" si="27"/>
        <v>0.3250622640840884</v>
      </c>
      <c r="D441" s="15">
        <f t="shared" si="28"/>
        <v>0.13662418681743643</v>
      </c>
      <c r="F441" s="15">
        <f t="shared" si="29"/>
        <v>0.3250622640840884</v>
      </c>
    </row>
    <row r="442" spans="2:6" ht="13.5">
      <c r="B442" s="15">
        <f t="shared" si="30"/>
        <v>0.64999999999997</v>
      </c>
      <c r="C442" s="15">
        <f t="shared" si="27"/>
        <v>0.3229723596679206</v>
      </c>
      <c r="D442" s="15">
        <f t="shared" si="28"/>
        <v>0.12717541168808738</v>
      </c>
      <c r="F442" s="15">
        <f t="shared" si="29"/>
        <v>0.3229723596679206</v>
      </c>
    </row>
    <row r="443" spans="2:6" ht="13.5">
      <c r="B443" s="15">
        <f t="shared" si="30"/>
        <v>0.65999999999997</v>
      </c>
      <c r="C443" s="15">
        <f t="shared" si="27"/>
        <v>0.32086380377117885</v>
      </c>
      <c r="D443" s="15">
        <f t="shared" si="28"/>
        <v>0.11824864282079746</v>
      </c>
      <c r="F443" s="15">
        <f t="shared" si="29"/>
        <v>0.32086380377117885</v>
      </c>
    </row>
    <row r="444" spans="2:6" ht="13.5">
      <c r="B444" s="15">
        <f t="shared" si="30"/>
        <v>0.6699999999999701</v>
      </c>
      <c r="C444" s="15">
        <f t="shared" si="27"/>
        <v>0.31873713847540797</v>
      </c>
      <c r="D444" s="15">
        <f t="shared" si="28"/>
        <v>0.10982636967487211</v>
      </c>
      <c r="F444" s="15">
        <f t="shared" si="29"/>
        <v>0.31873713847540797</v>
      </c>
    </row>
    <row r="445" spans="2:6" ht="13.5">
      <c r="B445" s="15">
        <f t="shared" si="30"/>
        <v>0.6799999999999701</v>
      </c>
      <c r="C445" s="15">
        <f t="shared" si="27"/>
        <v>0.31659290771089926</v>
      </c>
      <c r="D445" s="15">
        <f t="shared" si="28"/>
        <v>0.10189069909297466</v>
      </c>
      <c r="F445" s="15">
        <f t="shared" si="29"/>
        <v>0.31659290771089926</v>
      </c>
    </row>
    <row r="446" spans="2:6" ht="13.5">
      <c r="B446" s="15">
        <f t="shared" si="30"/>
        <v>0.6899999999999701</v>
      </c>
      <c r="C446" s="15">
        <f t="shared" si="27"/>
        <v>0.3144316570276038</v>
      </c>
      <c r="D446" s="15">
        <f t="shared" si="28"/>
        <v>0.09442345913869225</v>
      </c>
      <c r="F446" s="15">
        <f t="shared" si="29"/>
        <v>0.3144316570276038</v>
      </c>
    </row>
    <row r="447" spans="2:6" ht="13.5">
      <c r="B447" s="15">
        <f t="shared" si="30"/>
        <v>0.6999999999999701</v>
      </c>
      <c r="C447" s="15">
        <f t="shared" si="27"/>
        <v>0.3122539333667678</v>
      </c>
      <c r="D447" s="15">
        <f t="shared" si="28"/>
        <v>0.08740629697905199</v>
      </c>
      <c r="F447" s="15">
        <f t="shared" si="29"/>
        <v>0.3122539333667678</v>
      </c>
    </row>
    <row r="448" spans="2:6" ht="13.5">
      <c r="B448" s="15">
        <f t="shared" si="30"/>
        <v>0.7099999999999701</v>
      </c>
      <c r="C448" s="15">
        <f t="shared" si="27"/>
        <v>0.3100602848334227</v>
      </c>
      <c r="D448" s="15">
        <f t="shared" si="28"/>
        <v>0.08082077061411026</v>
      </c>
      <c r="F448" s="15">
        <f t="shared" si="29"/>
        <v>0.3100602848334227</v>
      </c>
    </row>
    <row r="449" spans="2:6" ht="13.5">
      <c r="B449" s="15">
        <f t="shared" si="30"/>
        <v>0.7199999999999701</v>
      </c>
      <c r="C449" s="15">
        <f t="shared" si="27"/>
        <v>0.30785126046985956</v>
      </c>
      <c r="D449" s="15">
        <f t="shared" si="28"/>
        <v>0.07464843431616083</v>
      </c>
      <c r="F449" s="15">
        <f t="shared" si="29"/>
        <v>0.30785126046985956</v>
      </c>
    </row>
    <row r="450" spans="2:6" ht="13.5">
      <c r="B450" s="15">
        <f t="shared" si="30"/>
        <v>0.7299999999999701</v>
      </c>
      <c r="C450" s="15">
        <f t="shared" si="27"/>
        <v>0.30562741003021654</v>
      </c>
      <c r="D450" s="15">
        <f t="shared" si="28"/>
        <v>0.0688709176982774</v>
      </c>
      <c r="F450" s="15">
        <f t="shared" si="29"/>
        <v>0.30562741003021654</v>
      </c>
    </row>
    <row r="451" spans="2:6" ht="13.5">
      <c r="B451" s="15">
        <f t="shared" si="30"/>
        <v>0.7399999999999701</v>
      </c>
      <c r="C451" s="15">
        <f t="shared" si="27"/>
        <v>0.30338928375630686</v>
      </c>
      <c r="D451" s="15">
        <f t="shared" si="28"/>
        <v>0.0634699983855165</v>
      </c>
      <c r="F451" s="15">
        <f t="shared" si="29"/>
        <v>0.30338928375630686</v>
      </c>
    </row>
    <row r="452" spans="2:6" ht="13.5">
      <c r="B452" s="15">
        <f t="shared" si="30"/>
        <v>0.7499999999999701</v>
      </c>
      <c r="C452" s="15">
        <f t="shared" si="27"/>
        <v>0.30113743215481115</v>
      </c>
      <c r="D452" s="15">
        <f t="shared" si="28"/>
        <v>0.05842766831190969</v>
      </c>
      <c r="F452" s="15">
        <f t="shared" si="29"/>
        <v>0.30113743215481115</v>
      </c>
    </row>
    <row r="453" spans="2:6" ht="13.5">
      <c r="B453" s="15">
        <f t="shared" si="30"/>
        <v>0.7599999999999701</v>
      </c>
      <c r="C453" s="15">
        <f t="shared" si="27"/>
        <v>0.2988724057759596</v>
      </c>
      <c r="D453" s="15">
        <f t="shared" si="28"/>
        <v>0.05372619371217686</v>
      </c>
      <c r="F453" s="15">
        <f t="shared" si="29"/>
        <v>0.2988724057759596</v>
      </c>
    </row>
    <row r="454" spans="2:6" ht="13.5">
      <c r="B454" s="15">
        <f t="shared" si="30"/>
        <v>0.7699999999999702</v>
      </c>
      <c r="C454" s="15">
        <f t="shared" si="27"/>
        <v>0.29659475499382254</v>
      </c>
      <c r="D454" s="15">
        <f t="shared" si="28"/>
        <v>0.049348168918766935</v>
      </c>
      <c r="F454" s="15">
        <f t="shared" si="29"/>
        <v>0.29659475499382254</v>
      </c>
    </row>
    <row r="455" spans="2:6" ht="13.5">
      <c r="B455" s="15">
        <f t="shared" si="30"/>
        <v>0.7799999999999702</v>
      </c>
      <c r="C455" s="15">
        <f t="shared" si="27"/>
        <v>0.294305029788332</v>
      </c>
      <c r="D455" s="15">
        <f t="shared" si="28"/>
        <v>0.04527656411229713</v>
      </c>
      <c r="F455" s="15">
        <f t="shared" si="29"/>
        <v>0.294305029788332</v>
      </c>
    </row>
    <row r="456" spans="2:6" ht="13.5">
      <c r="B456" s="15">
        <f t="shared" si="30"/>
        <v>0.7899999999999702</v>
      </c>
      <c r="C456" s="15">
        <f t="shared" si="27"/>
        <v>0.29200377952914836</v>
      </c>
      <c r="D456" s="15">
        <f t="shared" si="28"/>
        <v>0.04149476720669154</v>
      </c>
      <c r="F456" s="15">
        <f t="shared" si="29"/>
        <v>0.29200377952914836</v>
      </c>
    </row>
    <row r="457" spans="2:6" ht="13.5">
      <c r="B457" s="15">
        <f t="shared" si="30"/>
        <v>0.7999999999999702</v>
      </c>
      <c r="C457" s="15">
        <f t="shared" si="27"/>
        <v>0.28969155276148967</v>
      </c>
      <c r="D457" s="15">
        <f t="shared" si="28"/>
        <v>0.03798662007933488</v>
      </c>
      <c r="F457" s="15">
        <f t="shared" si="29"/>
        <v>0.28969155276148967</v>
      </c>
    </row>
    <row r="458" spans="2:6" ht="13.5">
      <c r="B458" s="15">
        <f t="shared" si="30"/>
        <v>0.8099999999999702</v>
      </c>
      <c r="C458" s="15">
        <f t="shared" si="27"/>
        <v>0.28736889699403523</v>
      </c>
      <c r="D458" s="15">
        <f t="shared" si="28"/>
        <v>0.03473644938141797</v>
      </c>
      <c r="F458" s="15">
        <f t="shared" si="29"/>
        <v>0.28736889699403523</v>
      </c>
    </row>
    <row r="459" spans="2:6" ht="13.5">
      <c r="B459" s="15">
        <f t="shared" si="30"/>
        <v>0.8199999999999702</v>
      </c>
      <c r="C459" s="15">
        <f t="shared" si="27"/>
        <v>0.2850363584890142</v>
      </c>
      <c r="D459" s="15">
        <f t="shared" si="28"/>
        <v>0.03172909218446591</v>
      </c>
      <c r="F459" s="15">
        <f t="shared" si="29"/>
        <v>0.2850363584890142</v>
      </c>
    </row>
    <row r="460" spans="2:6" ht="13.5">
      <c r="B460" s="15">
        <f t="shared" si="30"/>
        <v>0.8299999999999702</v>
      </c>
      <c r="C460" s="15">
        <f t="shared" si="27"/>
        <v>0.28269448205458725</v>
      </c>
      <c r="D460" s="15">
        <f t="shared" si="28"/>
        <v>0.02894991673593763</v>
      </c>
      <c r="F460" s="15">
        <f t="shared" si="29"/>
        <v>0.28269448205458725</v>
      </c>
    </row>
    <row r="461" spans="2:6" ht="13.5">
      <c r="B461" s="15">
        <f t="shared" si="30"/>
        <v>0.8399999999999702</v>
      </c>
      <c r="C461" s="15">
        <f t="shared" si="27"/>
        <v>0.2803438108396276</v>
      </c>
      <c r="D461" s="15">
        <f t="shared" si="28"/>
        <v>0.02638483860994055</v>
      </c>
      <c r="F461" s="15">
        <f t="shared" si="29"/>
        <v>0.2803438108396276</v>
      </c>
    </row>
    <row r="462" spans="2:6" ht="13.5">
      <c r="B462" s="15">
        <f t="shared" si="30"/>
        <v>0.8499999999999702</v>
      </c>
      <c r="C462" s="15">
        <f t="shared" si="27"/>
        <v>0.27798488613100353</v>
      </c>
      <c r="D462" s="15">
        <f t="shared" si="28"/>
        <v>0.024020332548704174</v>
      </c>
      <c r="F462" s="15">
        <f t="shared" si="29"/>
        <v>0.27798488613100353</v>
      </c>
    </row>
    <row r="463" spans="2:6" ht="13.5">
      <c r="B463" s="15">
        <f t="shared" si="30"/>
        <v>0.8599999999999702</v>
      </c>
      <c r="C463" s="15">
        <f t="shared" si="27"/>
        <v>0.2756182471534637</v>
      </c>
      <c r="D463" s="15">
        <f t="shared" si="28"/>
        <v>0.02184344029671795</v>
      </c>
      <c r="F463" s="15">
        <f t="shared" si="29"/>
        <v>0.2756182471534637</v>
      </c>
    </row>
    <row r="464" spans="2:6" ht="13.5">
      <c r="B464" s="15">
        <f t="shared" si="30"/>
        <v>0.8699999999999702</v>
      </c>
      <c r="C464" s="15">
        <f t="shared" si="27"/>
        <v>0.27324443087222333</v>
      </c>
      <c r="D464" s="15">
        <f t="shared" si="28"/>
        <v>0.01984177473259189</v>
      </c>
      <c r="F464" s="15">
        <f t="shared" si="29"/>
        <v>0.27324443087222333</v>
      </c>
    </row>
    <row r="465" spans="2:6" ht="13.5">
      <c r="B465" s="15">
        <f t="shared" si="30"/>
        <v>0.8799999999999703</v>
      </c>
      <c r="C465" s="15">
        <f t="shared" si="27"/>
        <v>0.2708639717983451</v>
      </c>
      <c r="D465" s="15">
        <f t="shared" si="28"/>
        <v>0.018003520603986498</v>
      </c>
      <c r="F465" s="15">
        <f t="shared" si="29"/>
        <v>0.2708639717983451</v>
      </c>
    </row>
    <row r="466" spans="2:6" ht="13.5">
      <c r="B466" s="15">
        <f t="shared" si="30"/>
        <v>0.8899999999999703</v>
      </c>
      <c r="C466" s="15">
        <f t="shared" si="27"/>
        <v>0.26847740179700946</v>
      </c>
      <c r="D466" s="15">
        <f t="shared" si="28"/>
        <v>0.016317432168634585</v>
      </c>
      <c r="F466" s="15">
        <f t="shared" si="29"/>
        <v>0.26847740179700946</v>
      </c>
    </row>
    <row r="467" spans="2:6" ht="13.5">
      <c r="B467" s="15">
        <f t="shared" si="30"/>
        <v>0.8999999999999703</v>
      </c>
      <c r="C467" s="15">
        <f t="shared" si="27"/>
        <v>0.266085249898762</v>
      </c>
      <c r="D467" s="15">
        <f t="shared" si="28"/>
        <v>0.014772828039797755</v>
      </c>
      <c r="F467" s="15">
        <f t="shared" si="29"/>
        <v>0.266085249898762</v>
      </c>
    </row>
    <row r="468" spans="2:6" ht="13.5">
      <c r="B468" s="15">
        <f t="shared" si="30"/>
        <v>0.9099999999999703</v>
      </c>
      <c r="C468" s="15">
        <f t="shared" si="27"/>
        <v>0.2636880421138253</v>
      </c>
      <c r="D468" s="15">
        <f t="shared" si="28"/>
        <v>0.013359583527725162</v>
      </c>
      <c r="F468" s="15">
        <f t="shared" si="29"/>
        <v>0.2636880421138253</v>
      </c>
    </row>
    <row r="469" spans="2:6" ht="13.5">
      <c r="B469" s="15">
        <f t="shared" si="30"/>
        <v>0.9199999999999703</v>
      </c>
      <c r="C469" s="15">
        <f t="shared" si="27"/>
        <v>0.2612863012495603</v>
      </c>
      <c r="D469" s="15">
        <f t="shared" si="28"/>
        <v>0.012068120760067965</v>
      </c>
      <c r="F469" s="15">
        <f t="shared" si="29"/>
        <v>0.2612863012495603</v>
      </c>
    </row>
    <row r="470" spans="2:6" ht="13.5">
      <c r="B470" s="15">
        <f t="shared" si="30"/>
        <v>0.9299999999999703</v>
      </c>
      <c r="C470" s="15">
        <f t="shared" si="27"/>
        <v>0.258880546731156</v>
      </c>
      <c r="D470" s="15">
        <f t="shared" si="28"/>
        <v>0.010889396854003084</v>
      </c>
      <c r="F470" s="15">
        <f t="shared" si="29"/>
        <v>0.258880546731156</v>
      </c>
    </row>
    <row r="471" spans="2:6" ht="13.5">
      <c r="B471" s="15">
        <f t="shared" si="30"/>
        <v>0.9399999999999703</v>
      </c>
      <c r="C471" s="15">
        <f t="shared" si="27"/>
        <v>0.25647129442562755</v>
      </c>
      <c r="D471" s="15">
        <f t="shared" si="28"/>
        <v>0.009814890401280906</v>
      </c>
      <c r="F471" s="15">
        <f t="shared" si="29"/>
        <v>0.25647129442562755</v>
      </c>
    </row>
    <row r="472" spans="2:6" ht="13.5">
      <c r="B472" s="15">
        <f t="shared" si="30"/>
        <v>0.9499999999999703</v>
      </c>
      <c r="C472" s="15">
        <f t="shared" si="27"/>
        <v>0.2540590564691962</v>
      </c>
      <c r="D472" s="15">
        <f t="shared" si="28"/>
        <v>0.008836586514769788</v>
      </c>
      <c r="F472" s="15">
        <f t="shared" si="29"/>
        <v>0.2540590564691962</v>
      </c>
    </row>
    <row r="473" spans="2:6" ht="13.5">
      <c r="B473" s="15">
        <f t="shared" si="30"/>
        <v>0.9599999999999703</v>
      </c>
      <c r="C473" s="15">
        <f t="shared" si="27"/>
        <v>0.2516443410981243</v>
      </c>
      <c r="D473" s="15">
        <f t="shared" si="28"/>
        <v>0.007946960671551996</v>
      </c>
      <c r="F473" s="15">
        <f t="shared" si="29"/>
        <v>0.2516443410981243</v>
      </c>
    </row>
    <row r="474" spans="2:6" ht="13.5">
      <c r="B474" s="15">
        <f t="shared" si="30"/>
        <v>0.9699999999999703</v>
      </c>
      <c r="C474" s="15">
        <f t="shared" si="27"/>
        <v>0.24922765248307313</v>
      </c>
      <c r="D474" s="15">
        <f t="shared" si="28"/>
        <v>0.007138961573444843</v>
      </c>
      <c r="F474" s="15">
        <f t="shared" si="29"/>
        <v>0.24922765248307313</v>
      </c>
    </row>
    <row r="475" spans="2:6" ht="13.5">
      <c r="B475" s="15">
        <f t="shared" si="30"/>
        <v>0.9799999999999703</v>
      </c>
      <c r="C475" s="15">
        <f aca="true" t="shared" si="32" ref="C475:C538">1/((2*PI())^0.5)*EXP(-0.5*B475^2)</f>
        <v>0.2468094905670499</v>
      </c>
      <c r="D475" s="15">
        <f aca="true" t="shared" si="33" ref="D475:D538">1/((2*PI())^0.5*D$25)*EXP(-1/(2*(D$25^2))*($B475-D$24)^2)</f>
        <v>0.006405993231175434</v>
      </c>
      <c r="F475" s="15">
        <f aca="true" t="shared" si="34" ref="F475:F538">1/((2*PI())^0.5*F$25)*EXP(-1/(2*(F$25^2))*($B475-F$24)^2)</f>
        <v>0.2468094905670499</v>
      </c>
    </row>
    <row r="476" spans="2:6" ht="13.5">
      <c r="B476" s="15">
        <f aca="true" t="shared" si="35" ref="B476:B539">B475+0.01</f>
        <v>0.9899999999999703</v>
      </c>
      <c r="C476" s="15">
        <f t="shared" si="32"/>
        <v>0.24439035090700675</v>
      </c>
      <c r="D476" s="15">
        <f t="shared" si="33"/>
        <v>0.005741896463514143</v>
      </c>
      <c r="F476" s="15">
        <f t="shared" si="34"/>
        <v>0.24439035090700675</v>
      </c>
    </row>
    <row r="477" spans="1:6" ht="13.5">
      <c r="A477" s="15">
        <v>1</v>
      </c>
      <c r="B477" s="15">
        <f t="shared" si="35"/>
        <v>0.9999999999999704</v>
      </c>
      <c r="C477" s="15">
        <f t="shared" si="32"/>
        <v>0.24197072451915055</v>
      </c>
      <c r="D477" s="15">
        <f t="shared" si="33"/>
        <v>0.005140929987638716</v>
      </c>
      <c r="F477" s="15">
        <f t="shared" si="34"/>
        <v>0.24197072451915055</v>
      </c>
    </row>
    <row r="478" spans="2:6" ht="13.5">
      <c r="B478" s="15">
        <f t="shared" si="35"/>
        <v>1.0099999999999703</v>
      </c>
      <c r="C478" s="15">
        <f t="shared" si="32"/>
        <v>0.23955109772802058</v>
      </c>
      <c r="D478" s="15">
        <f t="shared" si="33"/>
        <v>0.004597751262011555</v>
      </c>
      <c r="F478" s="15">
        <f t="shared" si="34"/>
        <v>0.23955109772802058</v>
      </c>
    </row>
    <row r="479" spans="2:6" ht="13.5">
      <c r="B479" s="15">
        <f t="shared" si="35"/>
        <v>1.0199999999999703</v>
      </c>
      <c r="C479" s="15">
        <f t="shared" si="32"/>
        <v>0.23713195201938678</v>
      </c>
      <c r="D479" s="15">
        <f t="shared" si="33"/>
        <v>0.004107397228244782</v>
      </c>
      <c r="F479" s="15">
        <f t="shared" si="34"/>
        <v>0.23713195201938678</v>
      </c>
    </row>
    <row r="480" spans="2:6" ht="13.5">
      <c r="B480" s="15">
        <f t="shared" si="35"/>
        <v>1.0299999999999703</v>
      </c>
      <c r="C480" s="15">
        <f t="shared" si="32"/>
        <v>0.234713763897019</v>
      </c>
      <c r="D480" s="15">
        <f t="shared" si="33"/>
        <v>0.0036652650839225083</v>
      </c>
      <c r="F480" s="15">
        <f t="shared" si="34"/>
        <v>0.234713763897019</v>
      </c>
    </row>
    <row r="481" spans="2:6" ht="13.5">
      <c r="B481" s="15">
        <f t="shared" si="35"/>
        <v>1.0399999999999703</v>
      </c>
      <c r="C481" s="15">
        <f t="shared" si="32"/>
        <v>0.23229700474337336</v>
      </c>
      <c r="D481" s="15">
        <f t="shared" si="33"/>
        <v>0.003267093204252366</v>
      </c>
      <c r="F481" s="15">
        <f t="shared" si="34"/>
        <v>0.23229700474337336</v>
      </c>
    </row>
    <row r="482" spans="2:6" ht="13.5">
      <c r="B482" s="15">
        <f t="shared" si="35"/>
        <v>1.0499999999999703</v>
      </c>
      <c r="C482" s="15">
        <f t="shared" si="32"/>
        <v>0.22988214068424018</v>
      </c>
      <c r="D482" s="15">
        <f t="shared" si="33"/>
        <v>0.002908942316820208</v>
      </c>
      <c r="F482" s="15">
        <f t="shared" si="34"/>
        <v>0.22988214068424018</v>
      </c>
    </row>
    <row r="483" spans="2:6" ht="13.5">
      <c r="B483" s="15">
        <f t="shared" si="35"/>
        <v>1.0599999999999703</v>
      </c>
      <c r="C483" s="15">
        <f t="shared" si="32"/>
        <v>0.22746963245739302</v>
      </c>
      <c r="D483" s="15">
        <f t="shared" si="33"/>
        <v>0.002587177020697266</v>
      </c>
      <c r="F483" s="15">
        <f t="shared" si="34"/>
        <v>0.22746963245739302</v>
      </c>
    </row>
    <row r="484" spans="2:6" ht="13.5">
      <c r="B484" s="15">
        <f t="shared" si="35"/>
        <v>1.0699999999999703</v>
      </c>
      <c r="C484" s="15">
        <f t="shared" si="32"/>
        <v>0.2250599352852768</v>
      </c>
      <c r="D484" s="15">
        <f t="shared" si="33"/>
        <v>0.002298447728760265</v>
      </c>
      <c r="F484" s="15">
        <f t="shared" si="34"/>
        <v>0.2250599352852768</v>
      </c>
    </row>
    <row r="485" spans="2:6" ht="13.5">
      <c r="B485" s="15">
        <f t="shared" si="35"/>
        <v>1.0799999999999703</v>
      </c>
      <c r="C485" s="15">
        <f t="shared" si="32"/>
        <v>0.22265349875176826</v>
      </c>
      <c r="D485" s="15">
        <f t="shared" si="33"/>
        <v>0.002039673100379966</v>
      </c>
      <c r="F485" s="15">
        <f t="shared" si="34"/>
        <v>0.22265349875176826</v>
      </c>
    </row>
    <row r="486" spans="2:6" ht="13.5">
      <c r="B486" s="15">
        <f t="shared" si="35"/>
        <v>1.0899999999999703</v>
      </c>
      <c r="C486" s="15">
        <f t="shared" si="32"/>
        <v>0.22025076668304044</v>
      </c>
      <c r="D486" s="15">
        <f t="shared" si="33"/>
        <v>0.0018080230206479777</v>
      </c>
      <c r="F486" s="15">
        <f t="shared" si="34"/>
        <v>0.22025076668304044</v>
      </c>
    </row>
    <row r="487" spans="2:6" ht="13.5">
      <c r="B487" s="15">
        <f t="shared" si="35"/>
        <v>1.0999999999999703</v>
      </c>
      <c r="C487" s="15">
        <f t="shared" si="32"/>
        <v>0.21785217703255766</v>
      </c>
      <c r="D487" s="15">
        <f t="shared" si="33"/>
        <v>0.0016009021720699826</v>
      </c>
      <c r="F487" s="15">
        <f t="shared" si="34"/>
        <v>0.21785217703255766</v>
      </c>
    </row>
    <row r="488" spans="2:6" ht="13.5">
      <c r="B488" s="15">
        <f t="shared" si="35"/>
        <v>1.1099999999999703</v>
      </c>
      <c r="C488" s="15">
        <f t="shared" si="32"/>
        <v>0.2154581617702268</v>
      </c>
      <c r="D488" s="15">
        <f t="shared" si="33"/>
        <v>0.0014159342351696897</v>
      </c>
      <c r="F488" s="15">
        <f t="shared" si="34"/>
        <v>0.2154581617702268</v>
      </c>
    </row>
    <row r="489" spans="2:6" ht="13.5">
      <c r="B489" s="15">
        <f t="shared" si="35"/>
        <v>1.1199999999999704</v>
      </c>
      <c r="C489" s="15">
        <f t="shared" si="32"/>
        <v>0.21306914677572497</v>
      </c>
      <c r="D489" s="15">
        <f t="shared" si="33"/>
        <v>0.0012509467457258957</v>
      </c>
      <c r="F489" s="15">
        <f t="shared" si="34"/>
        <v>0.21306914677572497</v>
      </c>
    </row>
    <row r="490" spans="2:6" ht="13.5">
      <c r="B490" s="15">
        <f t="shared" si="35"/>
        <v>1.1299999999999704</v>
      </c>
      <c r="C490" s="15">
        <f t="shared" si="32"/>
        <v>0.21068555173602233</v>
      </c>
      <c r="D490" s="15">
        <f t="shared" si="33"/>
        <v>0.0011039566284013853</v>
      </c>
      <c r="F490" s="15">
        <f t="shared" si="34"/>
        <v>0.21068555173602233</v>
      </c>
    </row>
    <row r="491" spans="2:6" ht="13.5">
      <c r="B491" s="15">
        <f t="shared" si="35"/>
        <v>1.1399999999999704</v>
      </c>
      <c r="C491" s="15">
        <f t="shared" si="32"/>
        <v>0.2083077900471154</v>
      </c>
      <c r="D491" s="15">
        <f t="shared" si="33"/>
        <v>0.0009731564193052333</v>
      </c>
      <c r="F491" s="15">
        <f t="shared" si="34"/>
        <v>0.2083077900471154</v>
      </c>
    </row>
    <row r="492" spans="2:6" ht="13.5">
      <c r="B492" s="15">
        <f t="shared" si="35"/>
        <v>1.1499999999999704</v>
      </c>
      <c r="C492" s="15">
        <f t="shared" si="32"/>
        <v>0.20593626871998177</v>
      </c>
      <c r="D492" s="15">
        <f t="shared" si="33"/>
        <v>0.0008569011835413468</v>
      </c>
      <c r="F492" s="15">
        <f t="shared" si="34"/>
        <v>0.20593626871998177</v>
      </c>
    </row>
    <row r="493" spans="2:6" ht="13.5">
      <c r="B493" s="15">
        <f t="shared" si="35"/>
        <v>1.1599999999999704</v>
      </c>
      <c r="C493" s="15">
        <f t="shared" si="32"/>
        <v>0.20357138829076643</v>
      </c>
      <c r="D493" s="15">
        <f t="shared" si="33"/>
        <v>0.0007536961280125703</v>
      </c>
      <c r="F493" s="15">
        <f t="shared" si="34"/>
        <v>0.20357138829076643</v>
      </c>
    </row>
    <row r="494" spans="2:6" ht="13.5">
      <c r="B494" s="15">
        <f t="shared" si="35"/>
        <v>1.1699999999999704</v>
      </c>
      <c r="C494" s="15">
        <f t="shared" si="32"/>
        <v>0.20121354273520436</v>
      </c>
      <c r="D494" s="15">
        <f t="shared" si="33"/>
        <v>0.0006621849046428304</v>
      </c>
      <c r="F494" s="15">
        <f t="shared" si="34"/>
        <v>0.20121354273520436</v>
      </c>
    </row>
    <row r="495" spans="2:6" ht="13.5">
      <c r="B495" s="15">
        <f t="shared" si="35"/>
        <v>1.1799999999999704</v>
      </c>
      <c r="C495" s="15">
        <f t="shared" si="32"/>
        <v>0.19886311938728285</v>
      </c>
      <c r="D495" s="15">
        <f t="shared" si="33"/>
        <v>0.0005811385947181037</v>
      </c>
      <c r="F495" s="15">
        <f t="shared" si="34"/>
        <v>0.19886311938728285</v>
      </c>
    </row>
    <row r="496" spans="2:6" ht="13.5">
      <c r="B496" s="15">
        <f t="shared" si="35"/>
        <v>1.1899999999999704</v>
      </c>
      <c r="C496" s="15">
        <f t="shared" si="32"/>
        <v>0.19652049886214346</v>
      </c>
      <c r="D496" s="15">
        <f t="shared" si="33"/>
        <v>0.0005094453611953161</v>
      </c>
      <c r="F496" s="15">
        <f t="shared" si="34"/>
        <v>0.19652049886214346</v>
      </c>
    </row>
    <row r="497" spans="2:6" ht="13.5">
      <c r="B497" s="15">
        <f t="shared" si="35"/>
        <v>1.1999999999999704</v>
      </c>
      <c r="C497" s="15">
        <f t="shared" si="32"/>
        <v>0.19418605498321984</v>
      </c>
      <c r="D497" s="15">
        <f t="shared" si="33"/>
        <v>0.0004461007525497938</v>
      </c>
      <c r="F497" s="15">
        <f t="shared" si="34"/>
        <v>0.19418605498321984</v>
      </c>
    </row>
    <row r="498" spans="2:6" ht="13.5">
      <c r="B498" s="15">
        <f t="shared" si="35"/>
        <v>1.2099999999999704</v>
      </c>
      <c r="C498" s="15">
        <f t="shared" si="32"/>
        <v>0.19186015471360623</v>
      </c>
      <c r="D498" s="15">
        <f t="shared" si="33"/>
        <v>0.0003901986389879092</v>
      </c>
      <c r="F498" s="15">
        <f t="shared" si="34"/>
        <v>0.19186015471360623</v>
      </c>
    </row>
    <row r="499" spans="2:6" ht="13.5">
      <c r="B499" s="15">
        <f t="shared" si="35"/>
        <v>1.2199999999999704</v>
      </c>
      <c r="C499" s="15">
        <f t="shared" si="32"/>
        <v>0.18954315809164707</v>
      </c>
      <c r="D499" s="15">
        <f t="shared" si="33"/>
        <v>0.0003409227596027526</v>
      </c>
      <c r="F499" s="15">
        <f t="shared" si="34"/>
        <v>0.18954315809164707</v>
      </c>
    </row>
    <row r="500" spans="2:6" ht="13.5">
      <c r="B500" s="15">
        <f t="shared" si="35"/>
        <v>1.2299999999999705</v>
      </c>
      <c r="C500" s="15">
        <f t="shared" si="32"/>
        <v>0.18723541817073636</v>
      </c>
      <c r="D500" s="15">
        <f t="shared" si="33"/>
        <v>0.00029753885725722974</v>
      </c>
      <c r="F500" s="15">
        <f t="shared" si="34"/>
        <v>0.18723541817073636</v>
      </c>
    </row>
    <row r="501" spans="2:6" ht="13.5">
      <c r="B501" s="15">
        <f t="shared" si="35"/>
        <v>1.2399999999999705</v>
      </c>
      <c r="C501" s="15">
        <f t="shared" si="32"/>
        <v>0.18493728096331208</v>
      </c>
      <c r="D501" s="15">
        <f t="shared" si="33"/>
        <v>0.00025938737660133115</v>
      </c>
      <c r="F501" s="15">
        <f t="shared" si="34"/>
        <v>0.18493728096331208</v>
      </c>
    </row>
    <row r="502" spans="2:6" ht="13.5">
      <c r="B502" s="15">
        <f t="shared" si="35"/>
        <v>1.2499999999999705</v>
      </c>
      <c r="C502" s="15">
        <f t="shared" si="32"/>
        <v>0.18264908538902866</v>
      </c>
      <c r="D502" s="15">
        <f t="shared" si="33"/>
        <v>0.00022587669962948525</v>
      </c>
      <c r="F502" s="15">
        <f t="shared" si="34"/>
        <v>0.18264908538902866</v>
      </c>
    </row>
    <row r="503" spans="2:6" ht="13.5">
      <c r="B503" s="15">
        <f t="shared" si="35"/>
        <v>1.2599999999999705</v>
      </c>
      <c r="C503" s="15">
        <f t="shared" si="32"/>
        <v>0.18037116322708704</v>
      </c>
      <c r="D503" s="15">
        <f t="shared" si="33"/>
        <v>0.00019647689252188082</v>
      </c>
      <c r="F503" s="15">
        <f t="shared" si="34"/>
        <v>0.18037116322708704</v>
      </c>
    </row>
    <row r="504" spans="2:6" ht="13.5">
      <c r="B504" s="15">
        <f t="shared" si="35"/>
        <v>1.2699999999999705</v>
      </c>
      <c r="C504" s="15">
        <f t="shared" si="32"/>
        <v>0.17810383907270025</v>
      </c>
      <c r="D504" s="15">
        <f t="shared" si="33"/>
        <v>0.00017071393715364444</v>
      </c>
      <c r="F504" s="15">
        <f t="shared" si="34"/>
        <v>0.17810383907270025</v>
      </c>
    </row>
    <row r="505" spans="2:6" ht="13.5">
      <c r="B505" s="15">
        <f t="shared" si="35"/>
        <v>1.2799999999999705</v>
      </c>
      <c r="C505" s="15">
        <f t="shared" si="32"/>
        <v>0.175847430297669</v>
      </c>
      <c r="D505" s="15">
        <f t="shared" si="33"/>
        <v>0.0001481644205626484</v>
      </c>
      <c r="F505" s="15">
        <f t="shared" si="34"/>
        <v>0.175847430297669</v>
      </c>
    </row>
    <row r="506" spans="2:6" ht="13.5">
      <c r="B506" s="15">
        <f t="shared" si="35"/>
        <v>1.2899999999999705</v>
      </c>
      <c r="C506" s="15">
        <f t="shared" si="32"/>
        <v>0.1736022470150396</v>
      </c>
      <c r="D506" s="15">
        <f t="shared" si="33"/>
        <v>0.0001284506558070114</v>
      </c>
      <c r="F506" s="15">
        <f t="shared" si="34"/>
        <v>0.1736022470150396</v>
      </c>
    </row>
    <row r="507" spans="2:6" ht="13.5">
      <c r="B507" s="15">
        <f t="shared" si="35"/>
        <v>1.2999999999999705</v>
      </c>
      <c r="C507" s="15">
        <f t="shared" si="32"/>
        <v>0.17136859204781393</v>
      </c>
      <c r="D507" s="15">
        <f t="shared" si="33"/>
        <v>0.00011123620798550865</v>
      </c>
      <c r="F507" s="15">
        <f t="shared" si="34"/>
        <v>0.17136859204781393</v>
      </c>
    </row>
    <row r="508" spans="2:6" ht="13.5">
      <c r="B508" s="15">
        <f t="shared" si="35"/>
        <v>1.3099999999999705</v>
      </c>
      <c r="C508" s="15">
        <f t="shared" si="32"/>
        <v>0.16914676090167896</v>
      </c>
      <c r="D508" s="15">
        <f t="shared" si="33"/>
        <v>9.622179970856842E-05</v>
      </c>
      <c r="F508" s="15">
        <f t="shared" si="34"/>
        <v>0.16914676090167896</v>
      </c>
    </row>
    <row r="509" spans="2:6" ht="13.5">
      <c r="B509" s="15">
        <f t="shared" si="35"/>
        <v>1.3199999999999705</v>
      </c>
      <c r="C509" s="15">
        <f t="shared" si="32"/>
        <v>0.16693704174172033</v>
      </c>
      <c r="D509" s="15">
        <f t="shared" si="33"/>
        <v>8.314157096688114E-05</v>
      </c>
      <c r="F509" s="15">
        <f t="shared" si="34"/>
        <v>0.16693704174172033</v>
      </c>
    </row>
    <row r="510" spans="2:6" ht="13.5">
      <c r="B510" s="15">
        <f t="shared" si="35"/>
        <v>1.3299999999999705</v>
      </c>
      <c r="C510" s="15">
        <f t="shared" si="32"/>
        <v>0.1647397153730833</v>
      </c>
      <c r="D510" s="15">
        <f t="shared" si="33"/>
        <v>7.175966912352677E-05</v>
      </c>
      <c r="F510" s="15">
        <f t="shared" si="34"/>
        <v>0.1647397153730833</v>
      </c>
    </row>
    <row r="511" spans="2:6" ht="13.5">
      <c r="B511" s="15">
        <f t="shared" si="35"/>
        <v>1.3399999999999705</v>
      </c>
      <c r="C511" s="15">
        <f t="shared" si="32"/>
        <v>0.16255505522554056</v>
      </c>
      <c r="D511" s="15">
        <f t="shared" si="33"/>
        <v>6.18671456307532E-05</v>
      </c>
      <c r="F511" s="15">
        <f t="shared" si="34"/>
        <v>0.16255505522554056</v>
      </c>
    </row>
    <row r="512" spans="2:6" ht="13.5">
      <c r="B512" s="15">
        <f t="shared" si="35"/>
        <v>1.3499999999999706</v>
      </c>
      <c r="C512" s="15">
        <f t="shared" si="32"/>
        <v>0.16038332734192598</v>
      </c>
      <c r="D512" s="15">
        <f t="shared" si="33"/>
        <v>5.327913702304182E-05</v>
      </c>
      <c r="F512" s="15">
        <f t="shared" si="34"/>
        <v>0.16038332734192598</v>
      </c>
    </row>
    <row r="513" spans="2:6" ht="13.5">
      <c r="B513" s="15">
        <f t="shared" si="35"/>
        <v>1.3599999999999706</v>
      </c>
      <c r="C513" s="15">
        <f t="shared" si="32"/>
        <v>0.1582247903703894</v>
      </c>
      <c r="D513" s="15">
        <f t="shared" si="33"/>
        <v>4.5832308744831585E-05</v>
      </c>
      <c r="F513" s="15">
        <f t="shared" si="34"/>
        <v>0.1582247903703894</v>
      </c>
    </row>
    <row r="514" spans="2:6" ht="13.5">
      <c r="B514" s="15">
        <f t="shared" si="35"/>
        <v>1.3699999999999706</v>
      </c>
      <c r="C514" s="15">
        <f t="shared" si="32"/>
        <v>0.15607969556042714</v>
      </c>
      <c r="D514" s="15">
        <f t="shared" si="33"/>
        <v>3.9382541417249226E-05</v>
      </c>
      <c r="F514" s="15">
        <f t="shared" si="34"/>
        <v>0.15607969556042714</v>
      </c>
    </row>
    <row r="515" spans="2:6" ht="13.5">
      <c r="B515" s="15">
        <f t="shared" si="35"/>
        <v>1.3799999999999706</v>
      </c>
      <c r="C515" s="15">
        <f t="shared" si="32"/>
        <v>0.15394828676263994</v>
      </c>
      <c r="D515" s="15">
        <f t="shared" si="33"/>
        <v>3.380284021830439E-05</v>
      </c>
      <c r="F515" s="15">
        <f t="shared" si="34"/>
        <v>0.15394828676263994</v>
      </c>
    </row>
    <row r="516" spans="2:6" ht="13.5">
      <c r="B516" s="15">
        <f t="shared" si="35"/>
        <v>1.3899999999999706</v>
      </c>
      <c r="C516" s="15">
        <f t="shared" si="32"/>
        <v>0.15183080043216787</v>
      </c>
      <c r="D516" s="15">
        <f t="shared" si="33"/>
        <v>2.8981449131996767E-05</v>
      </c>
      <c r="F516" s="15">
        <f t="shared" si="34"/>
        <v>0.15183080043216787</v>
      </c>
    </row>
    <row r="517" spans="2:6" ht="13.5">
      <c r="B517" s="15">
        <f t="shared" si="35"/>
        <v>1.3999999999999706</v>
      </c>
      <c r="C517" s="15">
        <f t="shared" si="32"/>
        <v>0.14972746563575104</v>
      </c>
      <c r="D517" s="15">
        <f t="shared" si="33"/>
        <v>2.4820152902111385E-05</v>
      </c>
      <c r="F517" s="15">
        <f t="shared" si="34"/>
        <v>0.14972746563575104</v>
      </c>
    </row>
    <row r="518" spans="2:6" ht="13.5">
      <c r="B518" s="15">
        <f t="shared" si="35"/>
        <v>1.4099999999999706</v>
      </c>
      <c r="C518" s="15">
        <f t="shared" si="32"/>
        <v>0.14763850406236184</v>
      </c>
      <c r="D518" s="15">
        <f t="shared" si="33"/>
        <v>2.123275059623344E-05</v>
      </c>
      <c r="F518" s="15">
        <f t="shared" si="34"/>
        <v>0.14763850406236184</v>
      </c>
    </row>
    <row r="519" spans="2:6" ht="13.5">
      <c r="B519" s="15">
        <f t="shared" si="35"/>
        <v>1.4199999999999706</v>
      </c>
      <c r="C519" s="15">
        <f t="shared" si="32"/>
        <v>0.1455641300373537</v>
      </c>
      <c r="D519" s="15">
        <f t="shared" si="33"/>
        <v>1.814368573627537E-05</v>
      </c>
      <c r="F519" s="15">
        <f t="shared" si="34"/>
        <v>0.1455641300373537</v>
      </c>
    </row>
    <row r="520" spans="2:6" ht="13.5">
      <c r="B520" s="15">
        <f t="shared" si="35"/>
        <v>1.4299999999999706</v>
      </c>
      <c r="C520" s="15">
        <f t="shared" si="32"/>
        <v>0.14350455054006844</v>
      </c>
      <c r="D520" s="15">
        <f t="shared" si="33"/>
        <v>1.5486818976556812E-05</v>
      </c>
      <c r="F520" s="15">
        <f t="shared" si="34"/>
        <v>0.14350455054006844</v>
      </c>
    </row>
    <row r="521" spans="2:6" ht="13.5">
      <c r="B521" s="15">
        <f t="shared" si="35"/>
        <v>1.4399999999999706</v>
      </c>
      <c r="C521" s="15">
        <f t="shared" si="32"/>
        <v>0.14145996522484477</v>
      </c>
      <c r="D521" s="15">
        <f t="shared" si="33"/>
        <v>1.3204330303446445E-05</v>
      </c>
      <c r="F521" s="15">
        <f t="shared" si="34"/>
        <v>0.14145996522484477</v>
      </c>
    </row>
    <row r="522" spans="2:6" ht="13.5">
      <c r="B522" s="15">
        <f t="shared" si="35"/>
        <v>1.4499999999999706</v>
      </c>
      <c r="C522" s="15">
        <f t="shared" si="32"/>
        <v>0.13943056644536622</v>
      </c>
      <c r="D522" s="15">
        <f t="shared" si="33"/>
        <v>1.1245738687161369E-05</v>
      </c>
      <c r="F522" s="15">
        <f t="shared" si="34"/>
        <v>0.13943056644536622</v>
      </c>
    </row>
    <row r="523" spans="2:6" ht="13.5">
      <c r="B523" s="15">
        <f t="shared" si="35"/>
        <v>1.4599999999999707</v>
      </c>
      <c r="C523" s="15">
        <f t="shared" si="32"/>
        <v>0.13741653928228764</v>
      </c>
      <c r="D523" s="15">
        <f t="shared" si="33"/>
        <v>9.567028032956038E-06</v>
      </c>
      <c r="F523" s="15">
        <f t="shared" si="34"/>
        <v>0.13741653928228764</v>
      </c>
    </row>
    <row r="524" spans="2:6" ht="13.5">
      <c r="B524" s="15">
        <f t="shared" si="35"/>
        <v>1.4699999999999707</v>
      </c>
      <c r="C524" s="15">
        <f t="shared" si="32"/>
        <v>0.13541806157407713</v>
      </c>
      <c r="D524" s="15">
        <f t="shared" si="33"/>
        <v>8.129869152981769E-06</v>
      </c>
      <c r="F524" s="15">
        <f t="shared" si="34"/>
        <v>0.13541806157407713</v>
      </c>
    </row>
    <row r="525" spans="2:6" ht="13.5">
      <c r="B525" s="15">
        <f t="shared" si="35"/>
        <v>1.4799999999999707</v>
      </c>
      <c r="C525" s="15">
        <f t="shared" si="32"/>
        <v>0.13343530395100808</v>
      </c>
      <c r="D525" s="15">
        <f t="shared" si="33"/>
        <v>6.900928309738726E-06</v>
      </c>
      <c r="F525" s="15">
        <f t="shared" si="34"/>
        <v>0.13343530395100808</v>
      </c>
    </row>
    <row r="526" spans="2:6" ht="13.5">
      <c r="B526" s="15">
        <f t="shared" si="35"/>
        <v>1.4899999999999707</v>
      </c>
      <c r="C526" s="15">
        <f t="shared" si="32"/>
        <v>0.13146842987223678</v>
      </c>
      <c r="D526" s="15">
        <f t="shared" si="33"/>
        <v>5.851253666189555E-06</v>
      </c>
      <c r="F526" s="15">
        <f t="shared" si="34"/>
        <v>0.13146842987223678</v>
      </c>
    </row>
    <row r="527" spans="2:6" ht="13.5">
      <c r="B527" s="15">
        <f t="shared" si="35"/>
        <v>1.4999999999999707</v>
      </c>
      <c r="C527" s="15">
        <f t="shared" si="32"/>
        <v>0.12951759566589743</v>
      </c>
      <c r="D527" s="15">
        <f t="shared" si="33"/>
        <v>4.955731715783414E-06</v>
      </c>
      <c r="F527" s="15">
        <f t="shared" si="34"/>
        <v>0.12951759566589743</v>
      </c>
    </row>
    <row r="528" spans="2:7" ht="13.5">
      <c r="B528" s="15">
        <f t="shared" si="35"/>
        <v>1.5099999999999707</v>
      </c>
      <c r="C528" s="15">
        <f t="shared" si="32"/>
        <v>0.12758295057214752</v>
      </c>
      <c r="D528" s="15">
        <f t="shared" si="33"/>
        <v>4.192606457934511E-06</v>
      </c>
      <c r="F528" s="15">
        <f t="shared" si="34"/>
        <v>0.12758295057214752</v>
      </c>
      <c r="G528" s="15">
        <v>0.12758295057214752</v>
      </c>
    </row>
    <row r="529" spans="2:7" ht="13.5">
      <c r="B529" s="15">
        <f t="shared" si="35"/>
        <v>1.5199999999999707</v>
      </c>
      <c r="C529" s="15">
        <f t="shared" si="32"/>
        <v>0.12566463678909373</v>
      </c>
      <c r="D529" s="15">
        <f t="shared" si="33"/>
        <v>3.5430547314365635E-06</v>
      </c>
      <c r="F529" s="15">
        <f t="shared" si="34"/>
        <v>0.12566463678909373</v>
      </c>
      <c r="G529" s="15">
        <v>0.12566463678909373</v>
      </c>
    </row>
    <row r="530" spans="2:7" ht="13.5">
      <c r="B530" s="15">
        <f t="shared" si="35"/>
        <v>1.5299999999999707</v>
      </c>
      <c r="C530" s="15">
        <f t="shared" si="32"/>
        <v>0.1237627895215287</v>
      </c>
      <c r="D530" s="15">
        <f t="shared" si="33"/>
        <v>2.9908117207959335E-06</v>
      </c>
      <c r="F530" s="15">
        <f t="shared" si="34"/>
        <v>0.1237627895215287</v>
      </c>
      <c r="G530" s="15">
        <v>0.1237627895215287</v>
      </c>
    </row>
    <row r="531" spans="2:7" ht="13.5">
      <c r="B531" s="15">
        <f t="shared" si="35"/>
        <v>1.5399999999999707</v>
      </c>
      <c r="C531" s="15">
        <f t="shared" si="32"/>
        <v>0.12187753703240727</v>
      </c>
      <c r="D531" s="15">
        <f t="shared" si="33"/>
        <v>2.5218412097602083E-06</v>
      </c>
      <c r="F531" s="15">
        <f t="shared" si="34"/>
        <v>0.12187753703240727</v>
      </c>
      <c r="G531" s="15">
        <v>0.12187753703240727</v>
      </c>
    </row>
    <row r="532" spans="2:7" ht="13.5">
      <c r="B532" s="15">
        <f t="shared" si="35"/>
        <v>1.5499999999999707</v>
      </c>
      <c r="C532" s="15">
        <f t="shared" si="32"/>
        <v>0.12000900069699105</v>
      </c>
      <c r="D532" s="15">
        <f t="shared" si="33"/>
        <v>2.12404567389136E-06</v>
      </c>
      <c r="F532" s="15">
        <f t="shared" si="34"/>
        <v>0.12000900069699105</v>
      </c>
      <c r="G532" s="15">
        <v>0.12000900069699105</v>
      </c>
    </row>
    <row r="533" spans="2:7" ht="13.5">
      <c r="B533" s="15">
        <f t="shared" si="35"/>
        <v>1.5599999999999707</v>
      </c>
      <c r="C533" s="15">
        <f t="shared" si="32"/>
        <v>0.11815729505958768</v>
      </c>
      <c r="D533" s="15">
        <f t="shared" si="33"/>
        <v>1.7870117815667792E-06</v>
      </c>
      <c r="F533" s="15">
        <f t="shared" si="34"/>
        <v>0.11815729505958768</v>
      </c>
      <c r="G533" s="15">
        <v>0.11815729505958768</v>
      </c>
    </row>
    <row r="534" spans="2:7" ht="13.5">
      <c r="B534" s="15">
        <f t="shared" si="35"/>
        <v>1.5699999999999708</v>
      </c>
      <c r="C534" s="15">
        <f t="shared" si="32"/>
        <v>0.11632252789281243</v>
      </c>
      <c r="D534" s="15">
        <f t="shared" si="33"/>
        <v>1.5017873121165914E-06</v>
      </c>
      <c r="F534" s="15">
        <f t="shared" si="34"/>
        <v>0.11632252789281243</v>
      </c>
      <c r="G534" s="15">
        <v>0.11632252789281243</v>
      </c>
    </row>
    <row r="535" spans="2:7" ht="13.5">
      <c r="B535" s="15">
        <f t="shared" si="35"/>
        <v>1.5799999999999708</v>
      </c>
      <c r="C535" s="15">
        <f t="shared" si="32"/>
        <v>0.11450480025929767</v>
      </c>
      <c r="D535" s="15">
        <f t="shared" si="33"/>
        <v>1.2606859028583933E-06</v>
      </c>
      <c r="F535" s="15">
        <f t="shared" si="34"/>
        <v>0.11450480025929767</v>
      </c>
      <c r="G535" s="15">
        <v>0.11450480025929767</v>
      </c>
    </row>
    <row r="536" spans="2:7" ht="13.5">
      <c r="B536" s="15">
        <f t="shared" si="35"/>
        <v>1.5899999999999708</v>
      </c>
      <c r="C536" s="15">
        <f t="shared" si="32"/>
        <v>0.1127042065757758</v>
      </c>
      <c r="D536" s="15">
        <f t="shared" si="33"/>
        <v>1.0571164055725385E-06</v>
      </c>
      <c r="F536" s="15">
        <f t="shared" si="34"/>
        <v>0.1127042065757758</v>
      </c>
      <c r="G536" s="15">
        <v>0.1127042065757758</v>
      </c>
    </row>
    <row r="537" spans="2:7" ht="13.5">
      <c r="B537" s="15">
        <f t="shared" si="35"/>
        <v>1.5999999999999708</v>
      </c>
      <c r="C537" s="15">
        <f t="shared" si="32"/>
        <v>0.11092083467946075</v>
      </c>
      <c r="D537" s="15">
        <f t="shared" si="33"/>
        <v>8.85433969507765E-07</v>
      </c>
      <c r="F537" s="15">
        <f t="shared" si="34"/>
        <v>0.11092083467946075</v>
      </c>
      <c r="G537" s="15">
        <v>0.11092083467946075</v>
      </c>
    </row>
    <row r="538" spans="2:7" ht="13.5">
      <c r="B538" s="15">
        <f t="shared" si="35"/>
        <v>1.6099999999999708</v>
      </c>
      <c r="C538" s="15">
        <f t="shared" si="32"/>
        <v>0.10915476589665249</v>
      </c>
      <c r="D538" s="15">
        <f t="shared" si="33"/>
        <v>7.408102743602896E-07</v>
      </c>
      <c r="F538" s="15">
        <f t="shared" si="34"/>
        <v>0.10915476589665249</v>
      </c>
      <c r="G538" s="15">
        <v>0.10915476589665249</v>
      </c>
    </row>
    <row r="539" spans="2:7" ht="13.5">
      <c r="B539" s="15">
        <f t="shared" si="35"/>
        <v>1.6199999999999708</v>
      </c>
      <c r="C539" s="15">
        <f aca="true" t="shared" si="36" ref="C539:C602">1/((2*PI())^0.5)*EXP(-0.5*B539^2)</f>
        <v>0.1074060751134889</v>
      </c>
      <c r="D539" s="15">
        <f aca="true" t="shared" si="37" ref="D539:D602">1/((2*PI())^0.5*D$25)*EXP(-1/(2*(D$25^2))*($B539-D$24)^2)</f>
        <v>6.191206148520899E-07</v>
      </c>
      <c r="F539" s="15">
        <f aca="true" t="shared" si="38" ref="F539:F602">1/((2*PI())^0.5*F$25)*EXP(-1/(2*(F$25^2))*($B539-F$24)^2)</f>
        <v>0.1074060751134889</v>
      </c>
      <c r="G539" s="15">
        <v>0.1074060751134889</v>
      </c>
    </row>
    <row r="540" spans="2:7" ht="13.5">
      <c r="B540" s="15">
        <f aca="true" t="shared" si="39" ref="B540:B603">B539+0.01</f>
        <v>1.6299999999999708</v>
      </c>
      <c r="C540" s="15">
        <f t="shared" si="36"/>
        <v>0.10567483084876865</v>
      </c>
      <c r="D540" s="15">
        <f t="shared" si="37"/>
        <v>5.168457905313632E-07</v>
      </c>
      <c r="F540" s="15">
        <f t="shared" si="38"/>
        <v>0.10567483084876865</v>
      </c>
      <c r="G540" s="15">
        <v>0.10567483084876865</v>
      </c>
    </row>
    <row r="541" spans="2:7" ht="13.5">
      <c r="B541" s="15">
        <f t="shared" si="39"/>
        <v>1.6399999999999708</v>
      </c>
      <c r="C541" s="15">
        <f t="shared" si="36"/>
        <v>0.1039610953287692</v>
      </c>
      <c r="D541" s="15">
        <f t="shared" si="37"/>
        <v>4.3098698216150243E-07</v>
      </c>
      <c r="F541" s="15">
        <f t="shared" si="38"/>
        <v>0.1039610953287692</v>
      </c>
      <c r="G541" s="15">
        <v>0.1039610953287692</v>
      </c>
    </row>
    <row r="542" spans="2:7" ht="13.5">
      <c r="B542" s="15">
        <f t="shared" si="39"/>
        <v>1.6499999999999708</v>
      </c>
      <c r="C542" s="15">
        <f t="shared" si="36"/>
        <v>0.10226492456398292</v>
      </c>
      <c r="D542" s="15">
        <f t="shared" si="37"/>
        <v>3.589920014183012E-07</v>
      </c>
      <c r="F542" s="15">
        <f t="shared" si="38"/>
        <v>0.10226492456398292</v>
      </c>
      <c r="G542" s="15">
        <v>0.10226492456398292</v>
      </c>
    </row>
    <row r="543" spans="2:7" ht="13.5">
      <c r="B543" s="15">
        <f t="shared" si="39"/>
        <v>1.6599999999999708</v>
      </c>
      <c r="C543" s="15">
        <f t="shared" si="36"/>
        <v>0.10058636842769544</v>
      </c>
      <c r="D543" s="15">
        <f t="shared" si="37"/>
        <v>2.9869148536639376E-07</v>
      </c>
      <c r="F543" s="15">
        <f t="shared" si="38"/>
        <v>0.10058636842769544</v>
      </c>
      <c r="G543" s="15">
        <v>0.10058636842769544</v>
      </c>
    </row>
    <row r="544" spans="2:7" ht="13.5">
      <c r="B544" s="15">
        <f t="shared" si="39"/>
        <v>1.6699999999999708</v>
      </c>
      <c r="C544" s="15">
        <f t="shared" si="36"/>
        <v>0.09892547073632853</v>
      </c>
      <c r="D544" s="15">
        <f t="shared" si="37"/>
        <v>2.482437730381647E-07</v>
      </c>
      <c r="F544" s="15">
        <f t="shared" si="38"/>
        <v>0.09892547073632853</v>
      </c>
      <c r="G544" s="15">
        <v>0.09892547073632853</v>
      </c>
    </row>
    <row r="545" spans="2:7" ht="13.5">
      <c r="B545" s="15">
        <f t="shared" si="39"/>
        <v>1.6799999999999708</v>
      </c>
      <c r="C545" s="15">
        <f t="shared" si="36"/>
        <v>0.09728226933147227</v>
      </c>
      <c r="D545" s="15">
        <f t="shared" si="37"/>
        <v>2.0608735000564061E-07</v>
      </c>
      <c r="F545" s="15">
        <f t="shared" si="38"/>
        <v>0.09728226933147227</v>
      </c>
      <c r="G545" s="15">
        <v>0.09728226933147227</v>
      </c>
    </row>
    <row r="546" spans="2:7" ht="13.5">
      <c r="B546" s="15">
        <f t="shared" si="39"/>
        <v>1.6899999999999709</v>
      </c>
      <c r="C546" s="15">
        <f t="shared" si="36"/>
        <v>0.0956567961635287</v>
      </c>
      <c r="D546" s="15">
        <f t="shared" si="37"/>
        <v>1.7089987963935184E-07</v>
      </c>
      <c r="F546" s="15">
        <f t="shared" si="38"/>
        <v>0.0956567961635287</v>
      </c>
      <c r="G546" s="15">
        <v>0.0956567961635287</v>
      </c>
    </row>
    <row r="547" spans="2:7" ht="13.5">
      <c r="B547" s="15">
        <f t="shared" si="39"/>
        <v>1.6999999999999709</v>
      </c>
      <c r="C547" s="15">
        <f t="shared" si="36"/>
        <v>0.09404907737689158</v>
      </c>
      <c r="D547" s="15">
        <f t="shared" si="37"/>
        <v>1.4156295821524083E-07</v>
      </c>
      <c r="F547" s="15">
        <f t="shared" si="38"/>
        <v>0.09404907737689158</v>
      </c>
      <c r="G547" s="15">
        <v>0.09404907737689158</v>
      </c>
    </row>
    <row r="548" spans="2:7" ht="13.5">
      <c r="B548" s="15">
        <f t="shared" si="39"/>
        <v>1.7099999999999709</v>
      </c>
      <c r="C548" s="15">
        <f t="shared" si="36"/>
        <v>0.09245913339658528</v>
      </c>
      <c r="D548" s="15">
        <f t="shared" si="37"/>
        <v>1.171318364940794E-07</v>
      </c>
      <c r="F548" s="15">
        <f t="shared" si="38"/>
        <v>0.09245913339658528</v>
      </c>
      <c r="G548" s="15">
        <v>0.09245913339658528</v>
      </c>
    </row>
    <row r="549" spans="2:7" ht="13.5">
      <c r="B549" s="15">
        <f t="shared" si="39"/>
        <v>1.7199999999999709</v>
      </c>
      <c r="C549" s="15">
        <f t="shared" si="36"/>
        <v>0.09088697901628741</v>
      </c>
      <c r="D549" s="15">
        <f t="shared" si="37"/>
        <v>9.680944409734523E-08</v>
      </c>
      <c r="F549" s="15">
        <f t="shared" si="38"/>
        <v>0.09088697901628741</v>
      </c>
      <c r="G549" s="15">
        <v>0.09088697901628741</v>
      </c>
    </row>
    <row r="550" spans="2:7" ht="13.5">
      <c r="B550" s="15">
        <f t="shared" si="39"/>
        <v>1.729999999999971</v>
      </c>
      <c r="C550" s="15">
        <f t="shared" si="36"/>
        <v>0.0893326234876595</v>
      </c>
      <c r="D550" s="15">
        <f t="shared" si="37"/>
        <v>7.992413608736021E-08</v>
      </c>
      <c r="F550" s="15">
        <f t="shared" si="38"/>
        <v>0.0893326234876595</v>
      </c>
      <c r="G550" s="15">
        <v>0.0893326234876595</v>
      </c>
    </row>
    <row r="551" spans="2:7" ht="13.5">
      <c r="B551" s="15">
        <f t="shared" si="39"/>
        <v>1.739999999999971</v>
      </c>
      <c r="C551" s="15">
        <f t="shared" si="36"/>
        <v>0.08779607061091008</v>
      </c>
      <c r="D551" s="15">
        <f t="shared" si="37"/>
        <v>6.591065468751924E-08</v>
      </c>
      <c r="F551" s="15">
        <f t="shared" si="38"/>
        <v>0.08779607061091008</v>
      </c>
      <c r="G551" s="15">
        <v>0.08779607061091008</v>
      </c>
    </row>
    <row r="552" spans="2:7" ht="13.5">
      <c r="B552" s="15">
        <f t="shared" si="39"/>
        <v>1.749999999999971</v>
      </c>
      <c r="C552" s="15">
        <f t="shared" si="36"/>
        <v>0.0862773188265159</v>
      </c>
      <c r="D552" s="15">
        <f t="shared" si="37"/>
        <v>5.4293864025315604E-08</v>
      </c>
      <c r="F552" s="15">
        <f t="shared" si="38"/>
        <v>0.0862773188265159</v>
      </c>
      <c r="G552" s="15">
        <v>0.0862773188265159</v>
      </c>
    </row>
    <row r="553" spans="2:7" ht="13.5">
      <c r="B553" s="15">
        <f t="shared" si="39"/>
        <v>1.759999999999971</v>
      </c>
      <c r="C553" s="15">
        <f t="shared" si="36"/>
        <v>0.08477636130802656</v>
      </c>
      <c r="D553" s="15">
        <f t="shared" si="37"/>
        <v>4.467487303981067E-08</v>
      </c>
      <c r="F553" s="15">
        <f t="shared" si="38"/>
        <v>0.08477636130802656</v>
      </c>
      <c r="G553" s="15">
        <v>0.08477636130802656</v>
      </c>
    </row>
    <row r="554" spans="2:7" ht="13.5">
      <c r="B554" s="15">
        <f t="shared" si="39"/>
        <v>1.769999999999971</v>
      </c>
      <c r="C554" s="15">
        <f t="shared" si="36"/>
        <v>0.08329318605587877</v>
      </c>
      <c r="D554" s="15">
        <f t="shared" si="37"/>
        <v>3.6719212082295366E-08</v>
      </c>
      <c r="F554" s="15">
        <f t="shared" si="38"/>
        <v>0.08329318605587877</v>
      </c>
      <c r="G554" s="15">
        <v>0.08329318605587877</v>
      </c>
    </row>
    <row r="555" spans="2:7" ht="13.5">
      <c r="B555" s="15">
        <f t="shared" si="39"/>
        <v>1.779999999999971</v>
      </c>
      <c r="C555" s="15">
        <f t="shared" si="36"/>
        <v>0.08182777599214704</v>
      </c>
      <c r="D555" s="15">
        <f t="shared" si="37"/>
        <v>3.0146772997293825E-08</v>
      </c>
      <c r="F555" s="15">
        <f t="shared" si="38"/>
        <v>0.08182777599214704</v>
      </c>
      <c r="G555" s="15">
        <v>0.08182777599214704</v>
      </c>
    </row>
    <row r="556" spans="2:7" ht="13.5">
      <c r="B556" s="15">
        <f t="shared" si="39"/>
        <v>1.789999999999971</v>
      </c>
      <c r="C556" s="15">
        <f t="shared" si="36"/>
        <v>0.08038010905615835</v>
      </c>
      <c r="D556" s="15">
        <f t="shared" si="37"/>
        <v>2.472326127561052E-08</v>
      </c>
      <c r="F556" s="15">
        <f t="shared" si="38"/>
        <v>0.08038010905615835</v>
      </c>
      <c r="G556" s="15">
        <v>0.08038010905615835</v>
      </c>
    </row>
    <row r="557" spans="2:7" ht="13.5">
      <c r="B557" s="15">
        <f t="shared" si="39"/>
        <v>1.799999999999971</v>
      </c>
      <c r="C557" s="15">
        <f t="shared" si="36"/>
        <v>0.07895015830089828</v>
      </c>
      <c r="D557" s="15">
        <f t="shared" si="37"/>
        <v>2.025294283275609E-08</v>
      </c>
      <c r="F557" s="15">
        <f t="shared" si="38"/>
        <v>0.07895015830089828</v>
      </c>
      <c r="G557" s="15">
        <v>0.07895015830089828</v>
      </c>
    </row>
    <row r="558" spans="2:7" ht="13.5">
      <c r="B558" s="15">
        <f t="shared" si="39"/>
        <v>1.809999999999971</v>
      </c>
      <c r="C558" s="15">
        <f t="shared" si="36"/>
        <v>0.07753789199013807</v>
      </c>
      <c r="D558" s="15">
        <f t="shared" si="37"/>
        <v>1.6572497636418523E-08</v>
      </c>
      <c r="F558" s="15">
        <f t="shared" si="38"/>
        <v>0.07753789199013807</v>
      </c>
      <c r="G558" s="15">
        <v>0.07753789199013807</v>
      </c>
    </row>
    <row r="559" spans="2:7" ht="13.5">
      <c r="B559" s="15">
        <f t="shared" si="39"/>
        <v>1.819999999999971</v>
      </c>
      <c r="C559" s="15">
        <f t="shared" si="36"/>
        <v>0.07614327369621134</v>
      </c>
      <c r="D559" s="15">
        <f t="shared" si="37"/>
        <v>1.3545818282351244E-08</v>
      </c>
      <c r="F559" s="15">
        <f t="shared" si="38"/>
        <v>0.07614327369621134</v>
      </c>
      <c r="G559" s="15">
        <v>0.07614327369621134</v>
      </c>
    </row>
    <row r="560" spans="2:7" ht="13.5">
      <c r="B560" s="15">
        <f t="shared" si="39"/>
        <v>1.829999999999971</v>
      </c>
      <c r="C560" s="15">
        <f t="shared" si="36"/>
        <v>0.07476626239837159</v>
      </c>
      <c r="D560" s="15">
        <f t="shared" si="37"/>
        <v>1.1059614145164166E-08</v>
      </c>
      <c r="F560" s="15">
        <f t="shared" si="38"/>
        <v>0.07476626239837159</v>
      </c>
      <c r="G560" s="15">
        <v>0.07476626239837159</v>
      </c>
    </row>
    <row r="561" spans="2:7" ht="13.5">
      <c r="B561" s="15">
        <f t="shared" si="39"/>
        <v>1.839999999999971</v>
      </c>
      <c r="C561" s="15">
        <f t="shared" si="36"/>
        <v>0.0734068125816608</v>
      </c>
      <c r="D561" s="15">
        <f t="shared" si="37"/>
        <v>9.019701308591324E-09</v>
      </c>
      <c r="F561" s="15">
        <f t="shared" si="38"/>
        <v>0.0734068125816608</v>
      </c>
      <c r="G561" s="15">
        <v>0.0734068125816608</v>
      </c>
    </row>
    <row r="562" spans="2:7" ht="13.5">
      <c r="B562" s="15">
        <f t="shared" si="39"/>
        <v>1.849999999999971</v>
      </c>
      <c r="C562" s="15">
        <f t="shared" si="36"/>
        <v>0.07206487433622186</v>
      </c>
      <c r="D562" s="15">
        <f t="shared" si="37"/>
        <v>7.347875465876459E-09</v>
      </c>
      <c r="F562" s="15">
        <f t="shared" si="38"/>
        <v>0.07206487433622186</v>
      </c>
      <c r="G562" s="15">
        <v>0.07206487433622186</v>
      </c>
    </row>
    <row r="563" spans="2:7" ht="13.5">
      <c r="B563" s="15">
        <f t="shared" si="39"/>
        <v>1.859999999999971</v>
      </c>
      <c r="C563" s="15">
        <f t="shared" si="36"/>
        <v>0.07074039345698721</v>
      </c>
      <c r="D563" s="15">
        <f t="shared" si="37"/>
        <v>5.979279693217209E-09</v>
      </c>
      <c r="F563" s="15">
        <f t="shared" si="38"/>
        <v>0.07074039345698721</v>
      </c>
      <c r="G563" s="15">
        <v>0.07074039345698721</v>
      </c>
    </row>
    <row r="564" spans="2:7" ht="13.5">
      <c r="B564" s="15">
        <f t="shared" si="39"/>
        <v>1.869999999999971</v>
      </c>
      <c r="C564" s="15">
        <f t="shared" si="36"/>
        <v>0.06943331154367796</v>
      </c>
      <c r="D564" s="15">
        <f t="shared" si="37"/>
        <v>4.860191720739021E-09</v>
      </c>
      <c r="F564" s="15">
        <f t="shared" si="38"/>
        <v>0.06943331154367796</v>
      </c>
      <c r="G564" s="15">
        <v>0.06943331154367796</v>
      </c>
    </row>
    <row r="565" spans="2:7" ht="13.5">
      <c r="B565" s="15">
        <f t="shared" si="39"/>
        <v>1.879999999999971</v>
      </c>
      <c r="C565" s="15">
        <f t="shared" si="36"/>
        <v>0.0681435661010483</v>
      </c>
      <c r="D565" s="15">
        <f t="shared" si="37"/>
        <v>3.946166307328427E-09</v>
      </c>
      <c r="F565" s="15">
        <f t="shared" si="38"/>
        <v>0.0681435661010483</v>
      </c>
      <c r="G565" s="15">
        <v>0.0681435661010483</v>
      </c>
    </row>
    <row r="566" spans="2:7" ht="13.5">
      <c r="B566" s="15">
        <f t="shared" si="39"/>
        <v>1.889999999999971</v>
      </c>
      <c r="C566" s="15">
        <f t="shared" si="36"/>
        <v>0.0668710906393108</v>
      </c>
      <c r="D566" s="15">
        <f t="shared" si="37"/>
        <v>3.200477790106056E-09</v>
      </c>
      <c r="F566" s="15">
        <f t="shared" si="38"/>
        <v>0.0668710906393108</v>
      </c>
      <c r="G566" s="15">
        <v>0.0668710906393108</v>
      </c>
    </row>
    <row r="567" spans="2:7" ht="13.5">
      <c r="B567" s="15">
        <f t="shared" si="39"/>
        <v>1.899999999999971</v>
      </c>
      <c r="C567" s="15">
        <f t="shared" si="36"/>
        <v>0.06561581477468019</v>
      </c>
      <c r="D567" s="15">
        <f t="shared" si="37"/>
        <v>2.5928160226914735E-09</v>
      </c>
      <c r="F567" s="15">
        <f t="shared" si="38"/>
        <v>0.06561581477468019</v>
      </c>
      <c r="G567" s="15">
        <v>0.06561581477468019</v>
      </c>
    </row>
    <row r="568" spans="2:7" ht="13.5">
      <c r="B568" s="15">
        <f t="shared" si="39"/>
        <v>1.909999999999971</v>
      </c>
      <c r="C568" s="15">
        <f t="shared" si="36"/>
        <v>0.06437766432997291</v>
      </c>
      <c r="D568" s="15">
        <f t="shared" si="37"/>
        <v>2.0981959117259527E-09</v>
      </c>
      <c r="F568" s="15">
        <f t="shared" si="38"/>
        <v>0.06437766432997291</v>
      </c>
      <c r="G568" s="15">
        <v>0.06437766432997291</v>
      </c>
    </row>
    <row r="569" spans="2:7" ht="13.5">
      <c r="B569" s="15">
        <f t="shared" si="39"/>
        <v>1.919999999999971</v>
      </c>
      <c r="C569" s="15">
        <f t="shared" si="36"/>
        <v>0.06315656143520215</v>
      </c>
      <c r="D569" s="15">
        <f t="shared" si="37"/>
        <v>1.6960467605494007E-09</v>
      </c>
      <c r="F569" s="15">
        <f t="shared" si="38"/>
        <v>0.06315656143520215</v>
      </c>
      <c r="G569" s="15">
        <v>0.06315656143520215</v>
      </c>
    </row>
    <row r="570" spans="2:7" ht="13.5">
      <c r="B570" s="15">
        <f t="shared" si="39"/>
        <v>1.929999999999971</v>
      </c>
      <c r="C570" s="15">
        <f t="shared" si="36"/>
        <v>0.06195242462810861</v>
      </c>
      <c r="D570" s="15">
        <f t="shared" si="37"/>
        <v>1.369452766017862E-09</v>
      </c>
      <c r="F570" s="15">
        <f t="shared" si="38"/>
        <v>0.06195242462810861</v>
      </c>
      <c r="G570" s="15">
        <v>0.06195242462810861</v>
      </c>
    </row>
    <row r="571" spans="2:7" ht="13.5">
      <c r="B571" s="15">
        <f t="shared" si="39"/>
        <v>1.939999999999971</v>
      </c>
      <c r="C571" s="15">
        <f t="shared" si="36"/>
        <v>0.06076516895456819</v>
      </c>
      <c r="D571" s="15">
        <f t="shared" si="37"/>
        <v>1.1045204061588704E-09</v>
      </c>
      <c r="F571" s="15">
        <f t="shared" si="38"/>
        <v>0.06076516895456819</v>
      </c>
      <c r="G571" s="15">
        <v>0.06076516895456819</v>
      </c>
    </row>
    <row r="572" spans="2:7" ht="13.5">
      <c r="B572" s="15">
        <f t="shared" si="39"/>
        <v>1.949999999999971</v>
      </c>
      <c r="C572" s="15">
        <f t="shared" si="36"/>
        <v>0.05959470606881943</v>
      </c>
      <c r="D572" s="15">
        <f t="shared" si="37"/>
        <v>8.898522049215072E-10</v>
      </c>
      <c r="F572" s="15">
        <f t="shared" si="38"/>
        <v>0.05959470606881943</v>
      </c>
      <c r="G572" s="15">
        <v>0.05959470606881943</v>
      </c>
    </row>
    <row r="573" spans="2:7" ht="13.5">
      <c r="B573" s="15">
        <f t="shared" si="39"/>
        <v>1.959999999999971</v>
      </c>
      <c r="C573" s="15">
        <f t="shared" si="36"/>
        <v>0.05844094433345477</v>
      </c>
      <c r="D573" s="15">
        <f t="shared" si="37"/>
        <v>7.161095548537976E-10</v>
      </c>
      <c r="F573" s="15">
        <f t="shared" si="38"/>
        <v>0.05844094433345477</v>
      </c>
      <c r="G573" s="15">
        <v>0.05844094433345477</v>
      </c>
    </row>
    <row r="574" spans="2:7" ht="13.5">
      <c r="B574" s="15">
        <f t="shared" si="39"/>
        <v>1.969999999999971</v>
      </c>
      <c r="C574" s="15">
        <f t="shared" si="36"/>
        <v>0.057303788919120385</v>
      </c>
      <c r="D574" s="15">
        <f t="shared" si="37"/>
        <v>5.756499967620921E-10</v>
      </c>
      <c r="F574" s="15">
        <f t="shared" si="38"/>
        <v>0.057303788919120385</v>
      </c>
      <c r="G574" s="15">
        <v>0.057303788919120385</v>
      </c>
    </row>
    <row r="575" spans="2:7" ht="13.5">
      <c r="B575" s="15">
        <f t="shared" si="39"/>
        <v>1.9799999999999711</v>
      </c>
      <c r="C575" s="15">
        <f t="shared" si="36"/>
        <v>0.05618314190387125</v>
      </c>
      <c r="D575" s="15">
        <f t="shared" si="37"/>
        <v>4.6222666472206473E-10</v>
      </c>
      <c r="F575" s="15">
        <f t="shared" si="38"/>
        <v>0.05618314190387125</v>
      </c>
      <c r="G575" s="15">
        <v>0.05618314190387125</v>
      </c>
    </row>
    <row r="576" spans="2:7" ht="13.5">
      <c r="B576" s="15">
        <f t="shared" si="39"/>
        <v>1.9899999999999711</v>
      </c>
      <c r="C576" s="15">
        <f t="shared" si="36"/>
        <v>0.05507890237212893</v>
      </c>
      <c r="D576" s="15">
        <f t="shared" si="37"/>
        <v>3.707395637111819E-10</v>
      </c>
      <c r="F576" s="15">
        <f t="shared" si="38"/>
        <v>0.05507890237212893</v>
      </c>
      <c r="G576" s="15">
        <v>0.05507890237212893</v>
      </c>
    </row>
    <row r="577" spans="1:7" ht="13.5">
      <c r="A577" s="15">
        <v>2</v>
      </c>
      <c r="B577" s="15">
        <f t="shared" si="39"/>
        <v>1.9999999999999711</v>
      </c>
      <c r="C577" s="15">
        <f t="shared" si="36"/>
        <v>0.05399096651319117</v>
      </c>
      <c r="D577" s="15">
        <f t="shared" si="37"/>
        <v>2.970300062452638E-10</v>
      </c>
      <c r="F577" s="15">
        <f t="shared" si="38"/>
        <v>0.05399096651319117</v>
      </c>
      <c r="G577" s="15">
        <v>0.05399096651319117</v>
      </c>
    </row>
    <row r="578" spans="2:7" ht="13.5">
      <c r="B578" s="15">
        <f t="shared" si="39"/>
        <v>2.009999999999971</v>
      </c>
      <c r="C578" s="15">
        <f t="shared" si="36"/>
        <v>0.05291922771924337</v>
      </c>
      <c r="D578" s="15">
        <f t="shared" si="37"/>
        <v>2.377109374666904E-10</v>
      </c>
      <c r="F578" s="15">
        <f t="shared" si="38"/>
        <v>0.05291922771924337</v>
      </c>
      <c r="G578" s="15">
        <v>0.05291922771924337</v>
      </c>
    </row>
    <row r="579" spans="2:7" ht="13.5">
      <c r="B579" s="15">
        <f t="shared" si="39"/>
        <v>2.0199999999999707</v>
      </c>
      <c r="C579" s="15">
        <f t="shared" si="36"/>
        <v>0.051863576682823626</v>
      </c>
      <c r="D579" s="15">
        <f t="shared" si="37"/>
        <v>1.9002706286738977E-10</v>
      </c>
      <c r="F579" s="15">
        <f t="shared" si="38"/>
        <v>0.051863576682823626</v>
      </c>
      <c r="G579" s="15">
        <v>0.051863576682823626</v>
      </c>
    </row>
    <row r="580" spans="2:7" ht="13.5">
      <c r="B580" s="15">
        <f t="shared" si="39"/>
        <v>2.0299999999999705</v>
      </c>
      <c r="C580" s="15">
        <f t="shared" si="36"/>
        <v>0.05082390149369423</v>
      </c>
      <c r="D580" s="15">
        <f t="shared" si="37"/>
        <v>1.5173969170282044E-10</v>
      </c>
      <c r="F580" s="15">
        <f t="shared" si="38"/>
        <v>0.05082390149369423</v>
      </c>
      <c r="G580" s="15">
        <v>0.05082390149369423</v>
      </c>
    </row>
    <row r="581" spans="2:7" ht="13.5">
      <c r="B581" s="15">
        <f t="shared" si="39"/>
        <v>2.0399999999999703</v>
      </c>
      <c r="C581" s="15">
        <f t="shared" si="36"/>
        <v>0.04980008773507378</v>
      </c>
      <c r="D581" s="15">
        <f t="shared" si="37"/>
        <v>1.2103205005980754E-10</v>
      </c>
      <c r="F581" s="15">
        <f t="shared" si="38"/>
        <v>0.04980008773507378</v>
      </c>
      <c r="G581" s="15">
        <v>0.04980008773507378</v>
      </c>
    </row>
    <row r="582" spans="2:7" ht="13.5">
      <c r="B582" s="15">
        <f t="shared" si="39"/>
        <v>2.04999999999997</v>
      </c>
      <c r="C582" s="15">
        <f t="shared" si="36"/>
        <v>0.048792018579185754</v>
      </c>
      <c r="D582" s="15">
        <f t="shared" si="37"/>
        <v>9.643152440699468E-11</v>
      </c>
      <c r="F582" s="15">
        <f t="shared" si="38"/>
        <v>0.048792018579185754</v>
      </c>
      <c r="G582" s="15">
        <v>0.048792018579185754</v>
      </c>
    </row>
    <row r="583" spans="2:7" ht="13.5">
      <c r="B583" s="15">
        <f t="shared" si="39"/>
        <v>2.05999999999997</v>
      </c>
      <c r="C583" s="15">
        <f t="shared" si="36"/>
        <v>0.047799574882080004</v>
      </c>
      <c r="D583" s="15">
        <f t="shared" si="37"/>
        <v>7.674588976593417E-11</v>
      </c>
      <c r="F583" s="15">
        <f t="shared" si="38"/>
        <v>0.047799574882080004</v>
      </c>
      <c r="G583" s="15">
        <v>0.047799574882080004</v>
      </c>
    </row>
    <row r="584" spans="2:7" ht="13.5">
      <c r="B584" s="15">
        <f t="shared" si="39"/>
        <v>2.0699999999999696</v>
      </c>
      <c r="C584" s="15">
        <f t="shared" si="36"/>
        <v>0.0468226352776861</v>
      </c>
      <c r="D584" s="15">
        <f t="shared" si="37"/>
        <v>6.101107390056196E-11</v>
      </c>
      <c r="F584" s="15">
        <f t="shared" si="38"/>
        <v>0.0468226352776861</v>
      </c>
      <c r="G584" s="15">
        <v>0.0468226352776861</v>
      </c>
    </row>
    <row r="585" spans="2:7" ht="13.5">
      <c r="B585" s="15">
        <f t="shared" si="39"/>
        <v>2.0799999999999694</v>
      </c>
      <c r="C585" s="15">
        <f t="shared" si="36"/>
        <v>0.04586107627105782</v>
      </c>
      <c r="D585" s="15">
        <f t="shared" si="37"/>
        <v>4.8448425069112427E-11</v>
      </c>
      <c r="F585" s="15">
        <f t="shared" si="38"/>
        <v>0.04586107627105782</v>
      </c>
      <c r="G585" s="15">
        <v>0.04586107627105782</v>
      </c>
    </row>
    <row r="586" spans="2:7" ht="13.5">
      <c r="B586" s="15">
        <f t="shared" si="39"/>
        <v>2.089999999999969</v>
      </c>
      <c r="C586" s="15">
        <f t="shared" si="36"/>
        <v>0.04491477233076997</v>
      </c>
      <c r="D586" s="15">
        <f t="shared" si="37"/>
        <v>3.842979863699475E-11</v>
      </c>
      <c r="F586" s="15">
        <f t="shared" si="38"/>
        <v>0.04491477233076997</v>
      </c>
      <c r="G586" s="15">
        <v>0.04491477233076997</v>
      </c>
    </row>
    <row r="587" spans="2:7" ht="13.5">
      <c r="B587" s="15">
        <f t="shared" si="39"/>
        <v>2.099999999999969</v>
      </c>
      <c r="C587" s="15">
        <f t="shared" si="36"/>
        <v>0.043983595980430064</v>
      </c>
      <c r="D587" s="15">
        <f t="shared" si="37"/>
        <v>3.044906802790405E-11</v>
      </c>
      <c r="F587" s="15">
        <f t="shared" si="38"/>
        <v>0.043983595980430064</v>
      </c>
      <c r="G587" s="15">
        <v>0.043983595980430064</v>
      </c>
    </row>
    <row r="588" spans="2:7" ht="13.5">
      <c r="B588" s="15">
        <f t="shared" si="39"/>
        <v>2.109999999999969</v>
      </c>
      <c r="C588" s="15">
        <f t="shared" si="36"/>
        <v>0.043067417889268565</v>
      </c>
      <c r="D588" s="15">
        <f t="shared" si="37"/>
        <v>2.4098907274501158E-11</v>
      </c>
      <c r="F588" s="15">
        <f t="shared" si="38"/>
        <v>0.043067417889268565</v>
      </c>
      <c r="G588" s="15">
        <v>0.043067417889268565</v>
      </c>
    </row>
    <row r="589" spans="2:7" ht="13.5">
      <c r="B589" s="15">
        <f t="shared" si="39"/>
        <v>2.1199999999999686</v>
      </c>
      <c r="C589" s="15">
        <f t="shared" si="36"/>
        <v>0.042166106961773135</v>
      </c>
      <c r="D589" s="15">
        <f t="shared" si="37"/>
        <v>1.905189359912671E-11</v>
      </c>
      <c r="F589" s="15">
        <f t="shared" si="38"/>
        <v>0.042166106961773135</v>
      </c>
      <c r="G589" s="15">
        <v>0.042166106961773135</v>
      </c>
    </row>
    <row r="590" spans="2:7" ht="13.5">
      <c r="B590" s="15">
        <f t="shared" si="39"/>
        <v>2.1299999999999684</v>
      </c>
      <c r="C590" s="15">
        <f t="shared" si="36"/>
        <v>0.041279530426333186</v>
      </c>
      <c r="D590" s="15">
        <f t="shared" si="37"/>
        <v>1.5045145590696336E-11</v>
      </c>
      <c r="F590" s="15">
        <f t="shared" si="38"/>
        <v>0.041279530426333186</v>
      </c>
      <c r="G590" s="15">
        <v>0.041279530426333186</v>
      </c>
    </row>
    <row r="591" spans="2:7" ht="13.5">
      <c r="B591" s="15">
        <f t="shared" si="39"/>
        <v>2.139999999999968</v>
      </c>
      <c r="C591" s="15">
        <f t="shared" si="36"/>
        <v>0.04040755392286307</v>
      </c>
      <c r="D591" s="15">
        <f t="shared" si="37"/>
        <v>1.1867851204693271E-11</v>
      </c>
      <c r="F591" s="15">
        <f t="shared" si="38"/>
        <v>0.04040755392286307</v>
      </c>
      <c r="G591" s="15">
        <v>0.04040755392286307</v>
      </c>
    </row>
    <row r="592" spans="2:7" ht="13.5">
      <c r="B592" s="15">
        <f t="shared" si="39"/>
        <v>2.149999999999968</v>
      </c>
      <c r="C592" s="15">
        <f t="shared" si="36"/>
        <v>0.03955004158937295</v>
      </c>
      <c r="D592" s="15">
        <f t="shared" si="37"/>
        <v>9.35115468591149E-12</v>
      </c>
      <c r="F592" s="15">
        <f t="shared" si="38"/>
        <v>0.03955004158937295</v>
      </c>
      <c r="G592" s="15">
        <v>0.03955004158937295</v>
      </c>
    </row>
    <row r="593" spans="2:7" ht="13.5">
      <c r="B593" s="15">
        <f t="shared" si="39"/>
        <v>2.1599999999999677</v>
      </c>
      <c r="C593" s="15">
        <f t="shared" si="36"/>
        <v>0.03870685614745831</v>
      </c>
      <c r="D593" s="15">
        <f t="shared" si="37"/>
        <v>7.359966543796166E-12</v>
      </c>
      <c r="F593" s="15">
        <f t="shared" si="38"/>
        <v>0.03870685614745831</v>
      </c>
      <c r="G593" s="15">
        <v>0.03870685614745831</v>
      </c>
    </row>
    <row r="594" spans="2:7" ht="13.5">
      <c r="B594" s="15">
        <f t="shared" si="39"/>
        <v>2.1699999999999675</v>
      </c>
      <c r="C594" s="15">
        <f t="shared" si="36"/>
        <v>0.037877858986680155</v>
      </c>
      <c r="D594" s="15">
        <f t="shared" si="37"/>
        <v>5.7863392138523E-12</v>
      </c>
      <c r="F594" s="15">
        <f t="shared" si="38"/>
        <v>0.037877858986680155</v>
      </c>
      <c r="G594" s="15">
        <v>0.037877858986680155</v>
      </c>
    </row>
    <row r="595" spans="2:7" ht="13.5">
      <c r="B595" s="15">
        <f t="shared" si="39"/>
        <v>2.1799999999999673</v>
      </c>
      <c r="C595" s="15">
        <f t="shared" si="36"/>
        <v>0.03706291024780912</v>
      </c>
      <c r="D595" s="15">
        <f t="shared" si="37"/>
        <v>4.544115798088374E-12</v>
      </c>
      <c r="F595" s="15">
        <f t="shared" si="38"/>
        <v>0.03706291024780912</v>
      </c>
      <c r="G595" s="15">
        <v>0.03706291024780912</v>
      </c>
    </row>
    <row r="596" spans="2:7" ht="13.5">
      <c r="B596" s="15">
        <f t="shared" si="39"/>
        <v>2.189999999999967</v>
      </c>
      <c r="C596" s="15">
        <f t="shared" si="36"/>
        <v>0.03626186890490883</v>
      </c>
      <c r="D596" s="15">
        <f t="shared" si="37"/>
        <v>3.5646126238500626E-12</v>
      </c>
      <c r="F596" s="15">
        <f t="shared" si="38"/>
        <v>0.03626186890490883</v>
      </c>
      <c r="G596" s="15">
        <v>0.03626186890490883</v>
      </c>
    </row>
    <row r="597" spans="2:7" ht="13.5">
      <c r="B597" s="15">
        <f t="shared" si="39"/>
        <v>2.199999999999967</v>
      </c>
      <c r="C597" s="15">
        <f t="shared" si="36"/>
        <v>0.03547459284623402</v>
      </c>
      <c r="D597" s="15">
        <f t="shared" si="37"/>
        <v>2.7931402433988137E-12</v>
      </c>
      <c r="F597" s="15">
        <f t="shared" si="38"/>
        <v>0.03547459284623402</v>
      </c>
      <c r="G597" s="15">
        <v>0.03547459284623402</v>
      </c>
    </row>
    <row r="598" spans="2:7" ht="13.5">
      <c r="B598" s="15">
        <f t="shared" si="39"/>
        <v>2.2099999999999667</v>
      </c>
      <c r="C598" s="15">
        <f t="shared" si="36"/>
        <v>0.03470093895392138</v>
      </c>
      <c r="D598" s="15">
        <f t="shared" si="37"/>
        <v>2.1862035444542687E-12</v>
      </c>
      <c r="F598" s="15">
        <f t="shared" si="38"/>
        <v>0.03470093895392138</v>
      </c>
      <c r="G598" s="15">
        <v>0.03470093895392138</v>
      </c>
    </row>
    <row r="599" spans="2:7" ht="13.5">
      <c r="B599" s="15">
        <f t="shared" si="39"/>
        <v>2.2199999999999664</v>
      </c>
      <c r="C599" s="15">
        <f t="shared" si="36"/>
        <v>0.03394076318245173</v>
      </c>
      <c r="D599" s="15">
        <f t="shared" si="37"/>
        <v>1.7092512122669753E-12</v>
      </c>
      <c r="F599" s="15">
        <f t="shared" si="38"/>
        <v>0.03394076318245173</v>
      </c>
      <c r="G599" s="15">
        <v>0.03394076318245173</v>
      </c>
    </row>
    <row r="600" spans="2:7" ht="13.5">
      <c r="B600" s="15">
        <f t="shared" si="39"/>
        <v>2.2299999999999662</v>
      </c>
      <c r="C600" s="15">
        <f t="shared" si="36"/>
        <v>0.03319392063586363</v>
      </c>
      <c r="D600" s="15">
        <f t="shared" si="37"/>
        <v>1.3348690068503354E-12</v>
      </c>
      <c r="F600" s="15">
        <f t="shared" si="38"/>
        <v>0.03319392063586363</v>
      </c>
      <c r="G600" s="15">
        <v>0.03319392063586363</v>
      </c>
    </row>
    <row r="601" spans="2:7" ht="13.5">
      <c r="B601" s="15">
        <f t="shared" si="39"/>
        <v>2.239999999999966</v>
      </c>
      <c r="C601" s="15">
        <f t="shared" si="36"/>
        <v>0.03246026564369992</v>
      </c>
      <c r="D601" s="15">
        <f t="shared" si="37"/>
        <v>1.0413311342331073E-12</v>
      </c>
      <c r="F601" s="15">
        <f t="shared" si="38"/>
        <v>0.03246026564369992</v>
      </c>
      <c r="G601" s="15">
        <v>0.03246026564369992</v>
      </c>
    </row>
    <row r="602" spans="2:7" ht="13.5">
      <c r="B602" s="15">
        <f t="shared" si="39"/>
        <v>2.249999999999966</v>
      </c>
      <c r="C602" s="15">
        <f t="shared" si="36"/>
        <v>0.03173965183566985</v>
      </c>
      <c r="D602" s="15">
        <f t="shared" si="37"/>
        <v>8.114401776770315E-13</v>
      </c>
      <c r="F602" s="15">
        <f t="shared" si="38"/>
        <v>0.03173965183566985</v>
      </c>
      <c r="G602" s="15">
        <v>0.03173965183566985</v>
      </c>
    </row>
    <row r="603" spans="2:7" ht="13.5">
      <c r="B603" s="15">
        <f t="shared" si="39"/>
        <v>2.2599999999999656</v>
      </c>
      <c r="C603" s="15">
        <f aca="true" t="shared" si="40" ref="C603:C666">1/((2*PI())^0.5)*EXP(-0.5*B603^2)</f>
        <v>0.031031932215010674</v>
      </c>
      <c r="D603" s="15">
        <f aca="true" t="shared" si="41" ref="D603:D666">1/((2*PI())^0.5*D$25)*EXP(-1/(2*(D$25^2))*($B603-D$24)^2)</f>
        <v>6.315992598257227E-13</v>
      </c>
      <c r="F603" s="15">
        <f aca="true" t="shared" si="42" ref="F603:F666">1/((2*PI())^0.5*F$25)*EXP(-1/(2*(F$25^2))*($B603-F$24)^2)</f>
        <v>0.031031932215010674</v>
      </c>
      <c r="G603" s="15">
        <v>0.031031932215010674</v>
      </c>
    </row>
    <row r="604" spans="2:7" ht="13.5">
      <c r="B604" s="15">
        <f aca="true" t="shared" si="43" ref="B604:B667">B603+0.01</f>
        <v>2.2699999999999654</v>
      </c>
      <c r="C604" s="15">
        <f t="shared" si="40"/>
        <v>0.030336959230534023</v>
      </c>
      <c r="D604" s="15">
        <f t="shared" si="41"/>
        <v>4.910708642771988E-13</v>
      </c>
      <c r="F604" s="15">
        <f t="shared" si="42"/>
        <v>0.030336959230534023</v>
      </c>
      <c r="G604" s="15">
        <v>0.030336959230534023</v>
      </c>
    </row>
    <row r="605" spans="2:7" ht="13.5">
      <c r="B605" s="15">
        <f t="shared" si="43"/>
        <v>2.279999999999965</v>
      </c>
      <c r="C605" s="15">
        <f t="shared" si="40"/>
        <v>0.02965458484734362</v>
      </c>
      <c r="D605" s="15">
        <f t="shared" si="41"/>
        <v>3.8138549672704835E-13</v>
      </c>
      <c r="F605" s="15">
        <f t="shared" si="42"/>
        <v>0.02965458484734362</v>
      </c>
      <c r="G605" s="15">
        <v>0.02965458484734362</v>
      </c>
    </row>
    <row r="606" spans="2:7" ht="13.5">
      <c r="B606" s="15">
        <f t="shared" si="43"/>
        <v>2.289999999999965</v>
      </c>
      <c r="C606" s="15">
        <f t="shared" si="40"/>
        <v>0.028984660616211744</v>
      </c>
      <c r="D606" s="15">
        <f t="shared" si="41"/>
        <v>2.9587047590162606E-13</v>
      </c>
      <c r="F606" s="15">
        <f t="shared" si="42"/>
        <v>0.028984660616211744</v>
      </c>
      <c r="G606" s="15">
        <v>0.028984660616211744</v>
      </c>
    </row>
    <row r="607" spans="2:7" ht="13.5">
      <c r="B607" s="15">
        <f t="shared" si="43"/>
        <v>2.2999999999999647</v>
      </c>
      <c r="C607" s="15">
        <f t="shared" si="40"/>
        <v>0.028327037741603472</v>
      </c>
      <c r="D607" s="15">
        <f t="shared" si="41"/>
        <v>2.2927491303576994E-13</v>
      </c>
      <c r="F607" s="15">
        <f t="shared" si="42"/>
        <v>0.028327037741603472</v>
      </c>
      <c r="G607" s="15">
        <v>0.028327037741603472</v>
      </c>
    </row>
    <row r="608" spans="2:7" ht="13.5">
      <c r="B608" s="15">
        <f t="shared" si="43"/>
        <v>2.3099999999999645</v>
      </c>
      <c r="C608" s="15">
        <f t="shared" si="40"/>
        <v>0.02768156714833885</v>
      </c>
      <c r="D608" s="15">
        <f t="shared" si="41"/>
        <v>1.7747161240859412E-13</v>
      </c>
      <c r="F608" s="15">
        <f t="shared" si="42"/>
        <v>0.02768156714833885</v>
      </c>
      <c r="G608" s="15">
        <v>0.02768156714833885</v>
      </c>
    </row>
    <row r="609" spans="2:7" ht="13.5">
      <c r="B609" s="15">
        <f t="shared" si="43"/>
        <v>2.3199999999999643</v>
      </c>
      <c r="C609" s="15">
        <f t="shared" si="40"/>
        <v>0.02704809954688402</v>
      </c>
      <c r="D609" s="15">
        <f t="shared" si="41"/>
        <v>1.3722040707030702E-13</v>
      </c>
      <c r="F609" s="15">
        <f t="shared" si="42"/>
        <v>0.02704809954688402</v>
      </c>
      <c r="G609" s="15">
        <v>0.02704809954688402</v>
      </c>
    </row>
    <row r="610" spans="2:7" ht="13.5">
      <c r="B610" s="15">
        <f t="shared" si="43"/>
        <v>2.329999999999964</v>
      </c>
      <c r="C610" s="15">
        <f t="shared" si="40"/>
        <v>0.02642648549726394</v>
      </c>
      <c r="D610" s="15">
        <f t="shared" si="41"/>
        <v>1.0598049952865618E-13</v>
      </c>
      <c r="F610" s="15">
        <f t="shared" si="42"/>
        <v>0.02642648549726394</v>
      </c>
      <c r="G610" s="15">
        <v>0.02642648549726394</v>
      </c>
    </row>
    <row r="611" spans="2:7" ht="13.5">
      <c r="B611" s="15">
        <f t="shared" si="43"/>
        <v>2.339999999999964</v>
      </c>
      <c r="C611" s="15">
        <f t="shared" si="40"/>
        <v>0.025816575471589862</v>
      </c>
      <c r="D611" s="15">
        <f t="shared" si="41"/>
        <v>8.176184285662444E-14</v>
      </c>
      <c r="F611" s="15">
        <f t="shared" si="42"/>
        <v>0.025816575471589862</v>
      </c>
      <c r="G611" s="15">
        <v>0.025816575471589862</v>
      </c>
    </row>
    <row r="612" spans="2:7" ht="13.5">
      <c r="B612" s="15">
        <f t="shared" si="43"/>
        <v>2.3499999999999637</v>
      </c>
      <c r="C612" s="15">
        <f t="shared" si="40"/>
        <v>0.02521821991519654</v>
      </c>
      <c r="D612" s="15">
        <f t="shared" si="41"/>
        <v>6.300758465393251E-14</v>
      </c>
      <c r="F612" s="15">
        <f t="shared" si="42"/>
        <v>0.02521821991519654</v>
      </c>
      <c r="G612" s="15">
        <v>0.02521821991519654</v>
      </c>
    </row>
    <row r="613" spans="2:7" ht="13.5">
      <c r="B613" s="15">
        <f t="shared" si="43"/>
        <v>2.3599999999999635</v>
      </c>
      <c r="C613" s="15">
        <f t="shared" si="40"/>
        <v>0.02463126930638463</v>
      </c>
      <c r="D613" s="15">
        <f t="shared" si="41"/>
        <v>4.850119533929166E-14</v>
      </c>
      <c r="F613" s="15">
        <f t="shared" si="42"/>
        <v>0.02463126930638463</v>
      </c>
      <c r="G613" s="15">
        <v>0.02463126930638463</v>
      </c>
    </row>
    <row r="614" spans="2:7" ht="13.5">
      <c r="B614" s="15">
        <f t="shared" si="43"/>
        <v>2.3699999999999632</v>
      </c>
      <c r="C614" s="15">
        <f t="shared" si="40"/>
        <v>0.024055574214765063</v>
      </c>
      <c r="D614" s="15">
        <f t="shared" si="41"/>
        <v>3.7293187381208896E-14</v>
      </c>
      <c r="F614" s="15">
        <f t="shared" si="42"/>
        <v>0.024055574214765063</v>
      </c>
      <c r="G614" s="15">
        <v>0.024055574214765063</v>
      </c>
    </row>
    <row r="615" spans="2:7" ht="13.5">
      <c r="B615" s="15">
        <f t="shared" si="43"/>
        <v>2.379999999999963</v>
      </c>
      <c r="C615" s="15">
        <f t="shared" si="40"/>
        <v>0.02349098535820343</v>
      </c>
      <c r="D615" s="15">
        <f t="shared" si="41"/>
        <v>2.8643363537372357E-14</v>
      </c>
      <c r="F615" s="15">
        <f t="shared" si="42"/>
        <v>0.02349098535820343</v>
      </c>
      <c r="G615" s="15">
        <v>0.02349098535820343</v>
      </c>
    </row>
    <row r="616" spans="2:7" ht="13.5">
      <c r="B616" s="15">
        <f t="shared" si="43"/>
        <v>2.389999999999963</v>
      </c>
      <c r="C616" s="15">
        <f t="shared" si="40"/>
        <v>0.022937353658362743</v>
      </c>
      <c r="D616" s="15">
        <f t="shared" si="41"/>
        <v>2.1975358933193845E-14</v>
      </c>
      <c r="F616" s="15">
        <f t="shared" si="42"/>
        <v>0.022937353658362743</v>
      </c>
      <c r="G616" s="15">
        <v>0.022937353658362743</v>
      </c>
    </row>
    <row r="617" spans="2:7" ht="13.5">
      <c r="B617" s="15">
        <f t="shared" si="43"/>
        <v>2.3999999999999626</v>
      </c>
      <c r="C617" s="15">
        <f t="shared" si="40"/>
        <v>0.022394530294844908</v>
      </c>
      <c r="D617" s="15">
        <f t="shared" si="41"/>
        <v>1.6840903611806454E-14</v>
      </c>
      <c r="F617" s="15">
        <f t="shared" si="42"/>
        <v>0.022394530294844908</v>
      </c>
      <c r="G617" s="15">
        <v>0.022394530294844908</v>
      </c>
    </row>
    <row r="618" spans="2:7" ht="13.5">
      <c r="B618" s="15">
        <f t="shared" si="43"/>
        <v>2.4099999999999624</v>
      </c>
      <c r="C618" s="15">
        <f t="shared" si="40"/>
        <v>0.021862366757931375</v>
      </c>
      <c r="D618" s="15">
        <f t="shared" si="41"/>
        <v>1.2891761240534382E-14</v>
      </c>
      <c r="F618" s="15">
        <f t="shared" si="42"/>
        <v>0.021862366757931375</v>
      </c>
      <c r="G618" s="15">
        <v>0.021862366757931375</v>
      </c>
    </row>
    <row r="619" spans="2:7" ht="13.5">
      <c r="B619" s="15">
        <f t="shared" si="43"/>
        <v>2.419999999999962</v>
      </c>
      <c r="C619" s="15">
        <f t="shared" si="40"/>
        <v>0.02134071489992474</v>
      </c>
      <c r="D619" s="15">
        <f t="shared" si="41"/>
        <v>9.857722029949757E-15</v>
      </c>
      <c r="F619" s="15">
        <f t="shared" si="42"/>
        <v>0.02134071489992474</v>
      </c>
      <c r="G619" s="15">
        <v>0.02134071489992474</v>
      </c>
    </row>
    <row r="620" spans="2:7" ht="13.5">
      <c r="B620" s="15">
        <f t="shared" si="43"/>
        <v>2.429999999999962</v>
      </c>
      <c r="C620" s="15">
        <f t="shared" si="40"/>
        <v>0.02082942698509412</v>
      </c>
      <c r="D620" s="15">
        <f t="shared" si="41"/>
        <v>7.529364677188768E-15</v>
      </c>
      <c r="F620" s="15">
        <f t="shared" si="42"/>
        <v>0.02082942698509412</v>
      </c>
      <c r="G620" s="15">
        <v>0.02082942698509412</v>
      </c>
    </row>
    <row r="621" spans="2:7" ht="13.5">
      <c r="B621" s="15">
        <f t="shared" si="43"/>
        <v>2.4399999999999618</v>
      </c>
      <c r="C621" s="15">
        <f t="shared" si="40"/>
        <v>0.020328355738227732</v>
      </c>
      <c r="D621" s="15">
        <f t="shared" si="41"/>
        <v>5.744570285341927E-15</v>
      </c>
      <c r="F621" s="15">
        <f t="shared" si="42"/>
        <v>0.020328355738227732</v>
      </c>
      <c r="G621" s="15">
        <v>0.020328355738227732</v>
      </c>
    </row>
    <row r="622" spans="2:7" ht="13.5">
      <c r="B622" s="15">
        <f t="shared" si="43"/>
        <v>2.4499999999999615</v>
      </c>
      <c r="C622" s="15">
        <f t="shared" si="40"/>
        <v>0.019837354391797197</v>
      </c>
      <c r="D622" s="15">
        <f t="shared" si="41"/>
        <v>4.377984434968521E-15</v>
      </c>
      <c r="F622" s="15">
        <f t="shared" si="42"/>
        <v>0.019837354391797197</v>
      </c>
      <c r="G622" s="15">
        <v>0.019837354391797197</v>
      </c>
    </row>
    <row r="623" spans="2:7" ht="13.5">
      <c r="B623" s="15">
        <f t="shared" si="43"/>
        <v>2.4599999999999613</v>
      </c>
      <c r="C623" s="15">
        <f t="shared" si="40"/>
        <v>0.019356276731738804</v>
      </c>
      <c r="D623" s="15">
        <f t="shared" si="41"/>
        <v>3.332792916169255E-15</v>
      </c>
      <c r="F623" s="15">
        <f t="shared" si="42"/>
        <v>0.019356276731738804</v>
      </c>
      <c r="G623" s="15">
        <v>0.019356276731738804</v>
      </c>
    </row>
    <row r="624" spans="2:7" ht="13.5">
      <c r="B624" s="15">
        <f t="shared" si="43"/>
        <v>2.469999999999961</v>
      </c>
      <c r="C624" s="15">
        <f t="shared" si="40"/>
        <v>0.01888497714185799</v>
      </c>
      <c r="D624" s="15">
        <f t="shared" si="41"/>
        <v>2.5343109288256553E-15</v>
      </c>
      <c r="F624" s="15">
        <f t="shared" si="42"/>
        <v>0.01888497714185799</v>
      </c>
      <c r="G624" s="15">
        <v>0.01888497714185799</v>
      </c>
    </row>
    <row r="625" spans="2:7" ht="13.5">
      <c r="B625" s="15">
        <f t="shared" si="43"/>
        <v>2.479999999999961</v>
      </c>
      <c r="C625" s="15">
        <f t="shared" si="40"/>
        <v>0.01842331064686384</v>
      </c>
      <c r="D625" s="15">
        <f t="shared" si="41"/>
        <v>1.9249919331203616E-15</v>
      </c>
      <c r="F625" s="15">
        <f t="shared" si="42"/>
        <v>0.01842331064686384</v>
      </c>
      <c r="G625" s="15">
        <v>0.01842331064686384</v>
      </c>
    </row>
    <row r="626" spans="2:7" ht="13.5">
      <c r="B626" s="15">
        <f t="shared" si="43"/>
        <v>2.4899999999999607</v>
      </c>
      <c r="C626" s="15">
        <f t="shared" si="40"/>
        <v>0.017971132954041395</v>
      </c>
      <c r="D626" s="15">
        <f t="shared" si="41"/>
        <v>1.4605464785047071E-15</v>
      </c>
      <c r="F626" s="15">
        <f t="shared" si="42"/>
        <v>0.017971132954041395</v>
      </c>
      <c r="G626" s="15">
        <v>0.017971132954041395</v>
      </c>
    </row>
    <row r="627" spans="2:7" ht="13.5">
      <c r="B627" s="15">
        <f t="shared" si="43"/>
        <v>2.4999999999999605</v>
      </c>
      <c r="C627" s="15">
        <f t="shared" si="40"/>
        <v>0.017528300493570268</v>
      </c>
      <c r="D627" s="15">
        <f t="shared" si="41"/>
        <v>1.1069278149769592E-15</v>
      </c>
      <c r="F627" s="15">
        <f t="shared" si="42"/>
        <v>0.017528300493570268</v>
      </c>
      <c r="G627" s="15">
        <v>0.017528300493570268</v>
      </c>
    </row>
    <row r="628" spans="2:7" ht="13.5">
      <c r="B628" s="15">
        <f t="shared" si="43"/>
        <v>2.5099999999999603</v>
      </c>
      <c r="C628" s="15">
        <f t="shared" si="40"/>
        <v>0.017094670457498646</v>
      </c>
      <c r="D628" s="15">
        <f t="shared" si="41"/>
        <v>8.379935381881035E-16</v>
      </c>
      <c r="F628" s="15">
        <f t="shared" si="42"/>
        <v>0.017094670457498646</v>
      </c>
      <c r="G628" s="15">
        <v>0.017094670457498646</v>
      </c>
    </row>
    <row r="629" spans="2:7" ht="13.5">
      <c r="B629" s="15">
        <f t="shared" si="43"/>
        <v>2.51999999999996</v>
      </c>
      <c r="C629" s="15">
        <f t="shared" si="40"/>
        <v>0.016670100837382736</v>
      </c>
      <c r="D629" s="15">
        <f t="shared" si="41"/>
        <v>6.336938459700328E-16</v>
      </c>
      <c r="F629" s="15">
        <f t="shared" si="42"/>
        <v>0.016670100837382736</v>
      </c>
      <c r="G629" s="15">
        <v>0.016670100837382736</v>
      </c>
    </row>
    <row r="630" spans="2:7" ht="13.5">
      <c r="B630" s="15">
        <f t="shared" si="43"/>
        <v>2.52999999999996</v>
      </c>
      <c r="C630" s="15">
        <f t="shared" si="40"/>
        <v>0.016254450460602154</v>
      </c>
      <c r="D630" s="15">
        <f t="shared" si="41"/>
        <v>4.786695044597953E-16</v>
      </c>
      <c r="F630" s="15">
        <f t="shared" si="42"/>
        <v>0.016254450460602154</v>
      </c>
      <c r="G630" s="15">
        <v>0.016254450460602154</v>
      </c>
    </row>
    <row r="631" spans="2:7" ht="13.5">
      <c r="B631" s="15">
        <f t="shared" si="43"/>
        <v>2.5399999999999596</v>
      </c>
      <c r="C631" s="15">
        <f t="shared" si="40"/>
        <v>0.015847579025362445</v>
      </c>
      <c r="D631" s="15">
        <f t="shared" si="41"/>
        <v>3.611681801332284E-16</v>
      </c>
      <c r="F631" s="15">
        <f t="shared" si="42"/>
        <v>0.015847579025362445</v>
      </c>
      <c r="G631" s="15">
        <v>0.015847579025362445</v>
      </c>
    </row>
    <row r="632" spans="2:7" ht="13.5">
      <c r="B632" s="15">
        <f t="shared" si="43"/>
        <v>2.5499999999999594</v>
      </c>
      <c r="C632" s="15">
        <f t="shared" si="40"/>
        <v>0.015449347134396774</v>
      </c>
      <c r="D632" s="15">
        <f t="shared" si="41"/>
        <v>2.722078543892984E-16</v>
      </c>
      <c r="F632" s="15">
        <f t="shared" si="42"/>
        <v>0.015449347134396774</v>
      </c>
      <c r="G632" s="15">
        <v>0.015449347134396774</v>
      </c>
    </row>
    <row r="633" spans="2:7" ht="13.5">
      <c r="B633" s="15">
        <f t="shared" si="43"/>
        <v>2.559999999999959</v>
      </c>
      <c r="C633" s="15">
        <f t="shared" si="40"/>
        <v>0.015059616327379026</v>
      </c>
      <c r="D633" s="15">
        <f t="shared" si="41"/>
        <v>2.0493176214213743E-16</v>
      </c>
      <c r="F633" s="15">
        <f t="shared" si="42"/>
        <v>0.015059616327379026</v>
      </c>
      <c r="G633" s="15">
        <v>0.015059616327379026</v>
      </c>
    </row>
    <row r="634" spans="2:7" ht="13.5">
      <c r="B634" s="15">
        <f t="shared" si="43"/>
        <v>2.569999999999959</v>
      </c>
      <c r="C634" s="15">
        <f t="shared" si="40"/>
        <v>0.014678249112061583</v>
      </c>
      <c r="D634" s="15">
        <f t="shared" si="41"/>
        <v>1.5411160629367707E-16</v>
      </c>
      <c r="F634" s="15">
        <f t="shared" si="42"/>
        <v>0.014678249112061583</v>
      </c>
      <c r="G634" s="15">
        <v>0.014678249112061583</v>
      </c>
    </row>
    <row r="635" spans="2:7" ht="13.5">
      <c r="B635" s="15">
        <f t="shared" si="43"/>
        <v>2.5799999999999588</v>
      </c>
      <c r="C635" s="15">
        <f t="shared" si="40"/>
        <v>0.014305108994151213</v>
      </c>
      <c r="D635" s="15">
        <f t="shared" si="41"/>
        <v>1.1576542495234347E-16</v>
      </c>
      <c r="F635" s="15">
        <f t="shared" si="42"/>
        <v>0.014305108994151213</v>
      </c>
      <c r="G635" s="15">
        <v>0.014305108994151213</v>
      </c>
    </row>
    <row r="636" spans="2:7" ht="13.5">
      <c r="B636" s="15">
        <f t="shared" si="43"/>
        <v>2.5899999999999586</v>
      </c>
      <c r="C636" s="15">
        <f t="shared" si="40"/>
        <v>0.013940060505937317</v>
      </c>
      <c r="D636" s="15">
        <f t="shared" si="41"/>
        <v>8.686400396360103E-17</v>
      </c>
      <c r="F636" s="15">
        <f t="shared" si="42"/>
        <v>0.013940060505937317</v>
      </c>
      <c r="G636" s="15">
        <v>0.013940060505937317</v>
      </c>
    </row>
    <row r="637" spans="2:7" ht="13.5">
      <c r="B637" s="15">
        <f t="shared" si="43"/>
        <v>2.5999999999999583</v>
      </c>
      <c r="C637" s="15">
        <f t="shared" si="40"/>
        <v>0.013582969233687093</v>
      </c>
      <c r="D637" s="15">
        <f t="shared" si="41"/>
        <v>6.510558843981645E-17</v>
      </c>
      <c r="F637" s="15">
        <f t="shared" si="42"/>
        <v>0.013582969233687093</v>
      </c>
      <c r="G637" s="15">
        <v>0.013582969233687093</v>
      </c>
    </row>
    <row r="638" spans="2:7" ht="13.5">
      <c r="B638" s="15">
        <f t="shared" si="43"/>
        <v>2.609999999999958</v>
      </c>
      <c r="C638" s="15">
        <f t="shared" si="40"/>
        <v>0.013233701843822814</v>
      </c>
      <c r="D638" s="15">
        <f t="shared" si="41"/>
        <v>4.874321191674748E-17</v>
      </c>
      <c r="F638" s="15">
        <f t="shared" si="42"/>
        <v>0.013233701843822814</v>
      </c>
      <c r="G638" s="15">
        <v>0.013233701843822814</v>
      </c>
    </row>
    <row r="639" spans="2:7" ht="13.5">
      <c r="B639" s="15">
        <f t="shared" si="43"/>
        <v>2.619999999999958</v>
      </c>
      <c r="C639" s="15">
        <f t="shared" si="40"/>
        <v>0.012892126107896728</v>
      </c>
      <c r="D639" s="15">
        <f t="shared" si="41"/>
        <v>3.645251262173339E-17</v>
      </c>
      <c r="F639" s="15">
        <f t="shared" si="42"/>
        <v>0.012892126107896728</v>
      </c>
      <c r="G639" s="15">
        <v>0.012892126107896728</v>
      </c>
    </row>
    <row r="640" spans="2:7" ht="13.5">
      <c r="B640" s="15">
        <f t="shared" si="43"/>
        <v>2.6299999999999577</v>
      </c>
      <c r="C640" s="15">
        <f t="shared" si="40"/>
        <v>0.012558110926379606</v>
      </c>
      <c r="D640" s="15">
        <f t="shared" si="41"/>
        <v>2.7230664858722026E-17</v>
      </c>
      <c r="F640" s="15">
        <f t="shared" si="42"/>
        <v>0.012558110926379606</v>
      </c>
      <c r="G640" s="15">
        <v>0.012558110926379606</v>
      </c>
    </row>
    <row r="641" spans="2:7" ht="13.5">
      <c r="B641" s="15">
        <f t="shared" si="43"/>
        <v>2.6399999999999575</v>
      </c>
      <c r="C641" s="15">
        <f t="shared" si="40"/>
        <v>0.012231526351279345</v>
      </c>
      <c r="D641" s="15">
        <f t="shared" si="41"/>
        <v>2.031919376523347E-17</v>
      </c>
      <c r="F641" s="15">
        <f t="shared" si="42"/>
        <v>0.012231526351279345</v>
      </c>
      <c r="G641" s="15">
        <v>0.012231526351279345</v>
      </c>
    </row>
    <row r="642" spans="2:7" ht="13.5">
      <c r="B642" s="15">
        <f t="shared" si="43"/>
        <v>2.6499999999999573</v>
      </c>
      <c r="C642" s="15">
        <f t="shared" si="40"/>
        <v>0.011912243607606529</v>
      </c>
      <c r="D642" s="15">
        <f t="shared" si="41"/>
        <v>1.514510013372873E-17</v>
      </c>
      <c r="F642" s="15">
        <f t="shared" si="42"/>
        <v>0.011912243607606529</v>
      </c>
      <c r="G642" s="15">
        <v>0.011912243607606529</v>
      </c>
    </row>
    <row r="643" spans="2:7" ht="13.5">
      <c r="B643" s="15">
        <f t="shared" si="43"/>
        <v>2.659999999999957</v>
      </c>
      <c r="C643" s="15">
        <f t="shared" si="40"/>
        <v>0.011600135113703891</v>
      </c>
      <c r="D643" s="15">
        <f t="shared" si="41"/>
        <v>1.127600544489535E-17</v>
      </c>
      <c r="F643" s="15">
        <f t="shared" si="42"/>
        <v>0.011600135113703891</v>
      </c>
      <c r="G643" s="15">
        <v>0.011600135113703891</v>
      </c>
    </row>
    <row r="644" spans="2:7" ht="13.5">
      <c r="B644" s="15">
        <f t="shared" si="43"/>
        <v>2.669999999999957</v>
      </c>
      <c r="C644" s="15">
        <f t="shared" si="40"/>
        <v>0.011295074500457435</v>
      </c>
      <c r="D644" s="15">
        <f t="shared" si="41"/>
        <v>8.386019256515467E-18</v>
      </c>
      <c r="F644" s="15">
        <f t="shared" si="42"/>
        <v>0.011295074500457435</v>
      </c>
      <c r="G644" s="15">
        <v>0.011295074500457435</v>
      </c>
    </row>
    <row r="645" spans="2:7" ht="13.5">
      <c r="B645" s="15">
        <f t="shared" si="43"/>
        <v>2.6799999999999566</v>
      </c>
      <c r="C645" s="15">
        <f t="shared" si="40"/>
        <v>0.010996936629406857</v>
      </c>
      <c r="D645" s="15">
        <f t="shared" si="41"/>
        <v>6.229796842973842E-18</v>
      </c>
      <c r="F645" s="15">
        <f t="shared" si="42"/>
        <v>0.010996936629406857</v>
      </c>
      <c r="G645" s="15">
        <v>0.010996936629406857</v>
      </c>
    </row>
    <row r="646" spans="2:7" ht="13.5">
      <c r="B646" s="15">
        <f t="shared" si="43"/>
        <v>2.6899999999999564</v>
      </c>
      <c r="C646" s="15">
        <f t="shared" si="40"/>
        <v>0.010705597609773437</v>
      </c>
      <c r="D646" s="15">
        <f t="shared" si="41"/>
        <v>4.6228453375968325E-18</v>
      </c>
      <c r="F646" s="15">
        <f t="shared" si="42"/>
        <v>0.010705597609773437</v>
      </c>
      <c r="G646" s="15">
        <v>0.010705597609773437</v>
      </c>
    </row>
    <row r="647" spans="2:7" ht="13.5">
      <c r="B647" s="15">
        <f t="shared" si="43"/>
        <v>2.699999999999956</v>
      </c>
      <c r="C647" s="15">
        <f t="shared" si="40"/>
        <v>0.010420934814423827</v>
      </c>
      <c r="D647" s="15">
        <f t="shared" si="41"/>
        <v>3.4265911905608095E-18</v>
      </c>
      <c r="F647" s="15">
        <f t="shared" si="42"/>
        <v>0.010420934814423827</v>
      </c>
      <c r="G647" s="15">
        <v>0.010420934814423827</v>
      </c>
    </row>
    <row r="648" spans="2:7" ht="13.5">
      <c r="B648" s="15">
        <f t="shared" si="43"/>
        <v>2.709999999999956</v>
      </c>
      <c r="C648" s="15">
        <f t="shared" si="40"/>
        <v>0.01014282689478829</v>
      </c>
      <c r="D648" s="15">
        <f t="shared" si="41"/>
        <v>2.5370713131362283E-18</v>
      </c>
      <c r="F648" s="15">
        <f t="shared" si="42"/>
        <v>0.01014282689478829</v>
      </c>
      <c r="G648" s="15">
        <v>0.01014282689478829</v>
      </c>
    </row>
    <row r="649" spans="2:7" ht="13.5">
      <c r="B649" s="15">
        <f t="shared" si="43"/>
        <v>2.719999999999956</v>
      </c>
      <c r="C649" s="15">
        <f t="shared" si="40"/>
        <v>0.009871153794752324</v>
      </c>
      <c r="D649" s="15">
        <f t="shared" si="41"/>
        <v>1.876378750492706E-18</v>
      </c>
      <c r="F649" s="15">
        <f t="shared" si="42"/>
        <v>0.009871153794752324</v>
      </c>
      <c r="G649" s="15">
        <v>0.009871153794752324</v>
      </c>
    </row>
    <row r="650" spans="2:7" ht="13.5">
      <c r="B650" s="15">
        <f t="shared" si="43"/>
        <v>2.7299999999999556</v>
      </c>
      <c r="C650" s="15">
        <f t="shared" si="40"/>
        <v>0.009605796763540751</v>
      </c>
      <c r="D650" s="15">
        <f t="shared" si="41"/>
        <v>1.386199659706915E-18</v>
      </c>
      <c r="F650" s="15">
        <f t="shared" si="42"/>
        <v>0.009605796763540751</v>
      </c>
      <c r="G650" s="15">
        <v>0.009605796763540751</v>
      </c>
    </row>
    <row r="651" spans="2:7" ht="13.5">
      <c r="B651" s="15">
        <f t="shared" si="43"/>
        <v>2.7399999999999554</v>
      </c>
      <c r="C651" s="15">
        <f t="shared" si="40"/>
        <v>0.009346638367613428</v>
      </c>
      <c r="D651" s="15">
        <f t="shared" si="41"/>
        <v>1.022936135241266E-18</v>
      </c>
      <c r="F651" s="15">
        <f t="shared" si="42"/>
        <v>0.009346638367613428</v>
      </c>
      <c r="G651" s="15">
        <v>0.009346638367613428</v>
      </c>
    </row>
    <row r="652" spans="2:7" ht="13.5">
      <c r="B652" s="15">
        <f t="shared" si="43"/>
        <v>2.749999999999955</v>
      </c>
      <c r="C652" s="15">
        <f t="shared" si="40"/>
        <v>0.009093562501592177</v>
      </c>
      <c r="D652" s="15">
        <f t="shared" si="41"/>
        <v>7.540301357961835E-19</v>
      </c>
      <c r="F652" s="15">
        <f t="shared" si="42"/>
        <v>0.009093562501592177</v>
      </c>
      <c r="G652" s="15">
        <v>0.009093562501592177</v>
      </c>
    </row>
    <row r="653" spans="2:7" ht="13.5">
      <c r="B653" s="15">
        <f t="shared" si="43"/>
        <v>2.759999999999955</v>
      </c>
      <c r="C653" s="15">
        <f t="shared" si="40"/>
        <v>0.008846454398238326</v>
      </c>
      <c r="D653" s="15">
        <f t="shared" si="41"/>
        <v>5.55196010794075E-19</v>
      </c>
      <c r="F653" s="15">
        <f t="shared" si="42"/>
        <v>0.008846454398238326</v>
      </c>
      <c r="G653" s="15">
        <v>0.008846454398238326</v>
      </c>
    </row>
    <row r="654" spans="2:7" ht="13.5">
      <c r="B654" s="15">
        <f t="shared" si="43"/>
        <v>2.7699999999999547</v>
      </c>
      <c r="C654" s="15">
        <f t="shared" si="40"/>
        <v>0.008605200637500754</v>
      </c>
      <c r="D654" s="15">
        <f t="shared" si="41"/>
        <v>4.0833952676171443E-19</v>
      </c>
      <c r="F654" s="15">
        <f t="shared" si="42"/>
        <v>0.008605200637500754</v>
      </c>
      <c r="G654" s="15">
        <v>0.008605200637500754</v>
      </c>
    </row>
    <row r="655" spans="2:7" ht="13.5">
      <c r="B655" s="15">
        <f t="shared" si="43"/>
        <v>2.7799999999999545</v>
      </c>
      <c r="C655" s="15">
        <f t="shared" si="40"/>
        <v>0.008369689154654086</v>
      </c>
      <c r="D655" s="15">
        <f t="shared" si="41"/>
        <v>2.9999495817812776E-19</v>
      </c>
      <c r="F655" s="15">
        <f t="shared" si="42"/>
        <v>0.008369689154654086</v>
      </c>
      <c r="G655" s="15">
        <v>0.008369689154654086</v>
      </c>
    </row>
    <row r="656" spans="2:7" ht="13.5">
      <c r="B656" s="15">
        <f t="shared" si="43"/>
        <v>2.7899999999999543</v>
      </c>
      <c r="C656" s="15">
        <f t="shared" si="40"/>
        <v>0.008139809247547062</v>
      </c>
      <c r="D656" s="15">
        <f t="shared" si="41"/>
        <v>2.201526620249565E-19</v>
      </c>
      <c r="F656" s="15">
        <f t="shared" si="42"/>
        <v>0.008139809247547062</v>
      </c>
      <c r="G656" s="15">
        <v>0.008139809247547062</v>
      </c>
    </row>
    <row r="657" spans="2:7" ht="13.5">
      <c r="B657" s="15">
        <f t="shared" si="43"/>
        <v>2.799999999999954</v>
      </c>
      <c r="C657" s="15">
        <f t="shared" si="40"/>
        <v>0.00791545158298098</v>
      </c>
      <c r="D657" s="15">
        <f t="shared" si="41"/>
        <v>1.6138061905837466E-19</v>
      </c>
      <c r="F657" s="15">
        <f t="shared" si="42"/>
        <v>0.00791545158298098</v>
      </c>
      <c r="G657" s="15">
        <v>0.00791545158298098</v>
      </c>
    </row>
    <row r="658" spans="2:7" ht="13.5">
      <c r="B658" s="15">
        <f t="shared" si="43"/>
        <v>2.809999999999954</v>
      </c>
      <c r="C658" s="15">
        <f t="shared" si="40"/>
        <v>0.007696508202238324</v>
      </c>
      <c r="D658" s="15">
        <f t="shared" si="41"/>
        <v>1.1816701460554642E-19</v>
      </c>
      <c r="F658" s="15">
        <f t="shared" si="42"/>
        <v>0.007696508202238324</v>
      </c>
      <c r="G658" s="15">
        <v>0.007696508202238324</v>
      </c>
    </row>
    <row r="659" spans="2:7" ht="13.5">
      <c r="B659" s="15">
        <f t="shared" si="43"/>
        <v>2.8199999999999537</v>
      </c>
      <c r="C659" s="15">
        <f t="shared" si="40"/>
        <v>0.007482872525781537</v>
      </c>
      <c r="D659" s="15">
        <f t="shared" si="41"/>
        <v>8.642882337013826E-20</v>
      </c>
      <c r="F659" s="15">
        <f t="shared" si="42"/>
        <v>0.007482872525781537</v>
      </c>
      <c r="G659" s="15">
        <v>0.007482872525781537</v>
      </c>
    </row>
    <row r="660" spans="2:7" ht="13.5">
      <c r="B660" s="15">
        <f t="shared" si="43"/>
        <v>2.8299999999999534</v>
      </c>
      <c r="C660" s="15">
        <f t="shared" si="40"/>
        <v>0.00727443935714218</v>
      </c>
      <c r="D660" s="15">
        <f t="shared" si="41"/>
        <v>6.314491576529996E-20</v>
      </c>
      <c r="F660" s="15">
        <f t="shared" si="42"/>
        <v>0.00727443935714218</v>
      </c>
      <c r="G660" s="15">
        <v>0.00727443935714218</v>
      </c>
    </row>
    <row r="661" spans="2:7" ht="13.5">
      <c r="B661" s="15">
        <f t="shared" si="43"/>
        <v>2.8399999999999532</v>
      </c>
      <c r="C661" s="15">
        <f t="shared" si="40"/>
        <v>0.007071104886020385</v>
      </c>
      <c r="D661" s="15">
        <f t="shared" si="41"/>
        <v>4.6082456992172787E-20</v>
      </c>
      <c r="F661" s="15">
        <f t="shared" si="42"/>
        <v>0.007071104886020385</v>
      </c>
      <c r="G661" s="15">
        <v>0.007071104886020385</v>
      </c>
    </row>
    <row r="662" spans="2:7" ht="13.5">
      <c r="B662" s="15">
        <f t="shared" si="43"/>
        <v>2.849999999999953</v>
      </c>
      <c r="C662" s="15">
        <f t="shared" si="40"/>
        <v>0.006872766690614892</v>
      </c>
      <c r="D662" s="15">
        <f t="shared" si="41"/>
        <v>3.3593117981050163E-20</v>
      </c>
      <c r="F662" s="15">
        <f t="shared" si="42"/>
        <v>0.006872766690614892</v>
      </c>
      <c r="G662" s="15">
        <v>0.006872766690614892</v>
      </c>
    </row>
    <row r="663" spans="2:7" ht="13.5">
      <c r="B663" s="15">
        <f t="shared" si="43"/>
        <v>2.859999999999953</v>
      </c>
      <c r="C663" s="15">
        <f t="shared" si="40"/>
        <v>0.006679323739203517</v>
      </c>
      <c r="D663" s="15">
        <f t="shared" si="41"/>
        <v>2.4461464501133502E-20</v>
      </c>
      <c r="F663" s="15">
        <f t="shared" si="42"/>
        <v>0.006679323739203517</v>
      </c>
      <c r="G663" s="15">
        <v>0.006679323739203517</v>
      </c>
    </row>
    <row r="664" spans="2:7" ht="13.5">
      <c r="B664" s="15">
        <f t="shared" si="43"/>
        <v>2.8699999999999526</v>
      </c>
      <c r="C664" s="15">
        <f t="shared" si="40"/>
        <v>0.0064906763909942464</v>
      </c>
      <c r="D664" s="15">
        <f t="shared" si="41"/>
        <v>1.7792298025150247E-20</v>
      </c>
      <c r="F664" s="15">
        <f t="shared" si="42"/>
        <v>0.0064906763909942464</v>
      </c>
      <c r="G664" s="15">
        <v>0.0064906763909942464</v>
      </c>
    </row>
    <row r="665" spans="2:7" ht="13.5">
      <c r="B665" s="15">
        <f t="shared" si="43"/>
        <v>2.8799999999999524</v>
      </c>
      <c r="C665" s="15">
        <f t="shared" si="40"/>
        <v>0.0063067263962667906</v>
      </c>
      <c r="D665" s="15">
        <f t="shared" si="41"/>
        <v>1.2927039772509526E-20</v>
      </c>
      <c r="F665" s="15">
        <f t="shared" si="42"/>
        <v>0.0063067263962667906</v>
      </c>
      <c r="G665" s="15">
        <v>0.0063067263962667906</v>
      </c>
    </row>
    <row r="666" spans="2:7" ht="13.5">
      <c r="B666" s="15">
        <f t="shared" si="43"/>
        <v>2.889999999999952</v>
      </c>
      <c r="C666" s="15">
        <f t="shared" si="40"/>
        <v>0.006127376895824536</v>
      </c>
      <c r="D666" s="15">
        <f t="shared" si="41"/>
        <v>9.38174395497815E-21</v>
      </c>
      <c r="F666" s="15">
        <f t="shared" si="42"/>
        <v>0.006127376895824536</v>
      </c>
      <c r="G666" s="15">
        <v>0.006127376895824536</v>
      </c>
    </row>
    <row r="667" spans="2:7" ht="13.5">
      <c r="B667" s="15">
        <f t="shared" si="43"/>
        <v>2.899999999999952</v>
      </c>
      <c r="C667" s="15">
        <f aca="true" t="shared" si="44" ref="C667:C727">1/((2*PI())^0.5)*EXP(-0.5*B667^2)</f>
        <v>0.005952532419776684</v>
      </c>
      <c r="D667" s="15">
        <f aca="true" t="shared" si="45" ref="D667:D727">1/((2*PI())^0.5*D$25)*EXP(-1/(2*(D$25^2))*($B667-D$24)^2)</f>
        <v>6.801199555027127E-21</v>
      </c>
      <c r="F667" s="15">
        <f aca="true" t="shared" si="46" ref="F667:F727">1/((2*PI())^0.5*F$25)*EXP(-1/(2*(F$25^2))*($B667-F$24)^2)</f>
        <v>0.005952532419776684</v>
      </c>
      <c r="G667" s="15">
        <v>0.005952532419776684</v>
      </c>
    </row>
    <row r="668" spans="2:7" ht="13.5">
      <c r="B668" s="15">
        <f aca="true" t="shared" si="47" ref="B668:B727">B667+0.01</f>
        <v>2.9099999999999517</v>
      </c>
      <c r="C668" s="15">
        <f t="shared" si="44"/>
        <v>0.005782098885670289</v>
      </c>
      <c r="D668" s="15">
        <f t="shared" si="45"/>
        <v>4.924984975688547E-21</v>
      </c>
      <c r="F668" s="15">
        <f t="shared" si="46"/>
        <v>0.005782098885670289</v>
      </c>
      <c r="G668" s="15">
        <v>0.005782098885670289</v>
      </c>
    </row>
    <row r="669" spans="2:7" ht="13.5">
      <c r="B669" s="15">
        <f t="shared" si="47"/>
        <v>2.9199999999999515</v>
      </c>
      <c r="C669" s="15">
        <f t="shared" si="44"/>
        <v>0.005615983595991762</v>
      </c>
      <c r="D669" s="15">
        <f t="shared" si="45"/>
        <v>3.562392376769812E-21</v>
      </c>
      <c r="F669" s="15">
        <f t="shared" si="46"/>
        <v>0.005615983595991762</v>
      </c>
      <c r="G669" s="15">
        <v>0.005615983595991762</v>
      </c>
    </row>
    <row r="670" spans="2:7" ht="13.5">
      <c r="B670" s="15">
        <f t="shared" si="47"/>
        <v>2.9299999999999513</v>
      </c>
      <c r="C670" s="15">
        <f t="shared" si="44"/>
        <v>0.005454095235057325</v>
      </c>
      <c r="D670" s="15">
        <f t="shared" si="45"/>
        <v>2.5739259366222133E-21</v>
      </c>
      <c r="F670" s="15">
        <f t="shared" si="46"/>
        <v>0.005454095235057325</v>
      </c>
      <c r="G670" s="15">
        <v>0.005454095235057325</v>
      </c>
    </row>
    <row r="671" spans="2:7" ht="13.5">
      <c r="B671" s="15">
        <f t="shared" si="47"/>
        <v>2.939999999999951</v>
      </c>
      <c r="C671" s="15">
        <f t="shared" si="44"/>
        <v>0.0052963438653117765</v>
      </c>
      <c r="D671" s="15">
        <f t="shared" si="45"/>
        <v>1.8576666742432136E-21</v>
      </c>
      <c r="F671" s="15">
        <f t="shared" si="46"/>
        <v>0.0052963438653117765</v>
      </c>
      <c r="G671" s="15">
        <v>0.0052963438653117765</v>
      </c>
    </row>
    <row r="672" spans="2:7" ht="13.5">
      <c r="B672" s="15">
        <f t="shared" si="47"/>
        <v>2.949999999999951</v>
      </c>
      <c r="C672" s="15">
        <f t="shared" si="44"/>
        <v>0.0051426409230546834</v>
      </c>
      <c r="D672" s="15">
        <f t="shared" si="45"/>
        <v>1.3392355977784872E-21</v>
      </c>
      <c r="F672" s="15">
        <f t="shared" si="46"/>
        <v>0.0051426409230546834</v>
      </c>
      <c r="G672" s="15">
        <v>0.0051426409230546834</v>
      </c>
    </row>
    <row r="673" spans="2:7" ht="13.5">
      <c r="B673" s="15">
        <f t="shared" si="47"/>
        <v>2.9599999999999507</v>
      </c>
      <c r="C673" s="15">
        <f t="shared" si="44"/>
        <v>0.004992899213613103</v>
      </c>
      <c r="D673" s="15">
        <f t="shared" si="45"/>
        <v>9.64414274303267E-22</v>
      </c>
      <c r="F673" s="15">
        <f t="shared" si="46"/>
        <v>0.004992899213613103</v>
      </c>
      <c r="G673" s="15">
        <v>0.004992899213613103</v>
      </c>
    </row>
    <row r="674" spans="2:7" ht="13.5">
      <c r="B674" s="15">
        <f t="shared" si="47"/>
        <v>2.9699999999999505</v>
      </c>
      <c r="C674" s="15">
        <f t="shared" si="44"/>
        <v>0.004847032905979663</v>
      </c>
      <c r="D674" s="15">
        <f t="shared" si="45"/>
        <v>6.937256067354135E-22</v>
      </c>
      <c r="F674" s="15">
        <f t="shared" si="46"/>
        <v>0.004847032905979663</v>
      </c>
      <c r="G674" s="15">
        <v>0.004847032905979663</v>
      </c>
    </row>
    <row r="675" spans="2:7" ht="13.5">
      <c r="B675" s="15">
        <f t="shared" si="47"/>
        <v>2.9799999999999502</v>
      </c>
      <c r="C675" s="15">
        <f t="shared" si="44"/>
        <v>0.004704957526934677</v>
      </c>
      <c r="D675" s="15">
        <f t="shared" si="45"/>
        <v>4.984588046765031E-22</v>
      </c>
      <c r="F675" s="15">
        <f t="shared" si="46"/>
        <v>0.004704957526934677</v>
      </c>
      <c r="G675" s="15">
        <v>0.004704957526934677</v>
      </c>
    </row>
    <row r="676" spans="2:7" ht="13.5">
      <c r="B676" s="15">
        <f t="shared" si="47"/>
        <v>2.98999999999995</v>
      </c>
      <c r="C676" s="15">
        <f t="shared" si="44"/>
        <v>0.0045665899546708305</v>
      </c>
      <c r="D676" s="15">
        <f t="shared" si="45"/>
        <v>3.577571058159925E-22</v>
      </c>
      <c r="F676" s="15">
        <f t="shared" si="46"/>
        <v>0.0045665899546708305</v>
      </c>
      <c r="G676" s="15">
        <v>0.0045665899546708305</v>
      </c>
    </row>
    <row r="677" spans="1:7" ht="13.5">
      <c r="A677" s="15">
        <v>3</v>
      </c>
      <c r="B677" s="15">
        <f t="shared" si="47"/>
        <v>2.99999999999995</v>
      </c>
      <c r="C677" s="15">
        <f t="shared" si="44"/>
        <v>0.004431848411938676</v>
      </c>
      <c r="D677" s="15">
        <f t="shared" si="45"/>
        <v>2.564866208906441E-22</v>
      </c>
      <c r="F677" s="15">
        <f t="shared" si="46"/>
        <v>0.004431848411938676</v>
      </c>
      <c r="G677" s="15">
        <v>0.004431848411938676</v>
      </c>
    </row>
    <row r="678" spans="2:7" ht="13.5">
      <c r="B678" s="15">
        <f t="shared" si="47"/>
        <v>3.0099999999999496</v>
      </c>
      <c r="C678" s="15">
        <f t="shared" si="44"/>
        <v>0.004300652458731099</v>
      </c>
      <c r="D678" s="15">
        <f t="shared" si="45"/>
        <v>1.836786225814894E-22</v>
      </c>
      <c r="F678" s="15">
        <f t="shared" si="46"/>
        <v>0.004300652458731099</v>
      </c>
      <c r="G678" s="15">
        <v>0.004300652458731099</v>
      </c>
    </row>
    <row r="679" spans="2:7" ht="13.5">
      <c r="B679" s="15">
        <f t="shared" si="47"/>
        <v>3.0199999999999494</v>
      </c>
      <c r="C679" s="15">
        <f t="shared" si="44"/>
        <v>0.0041729229845246</v>
      </c>
      <c r="D679" s="15">
        <f t="shared" si="45"/>
        <v>1.3139231438131847E-22</v>
      </c>
      <c r="F679" s="15">
        <f t="shared" si="46"/>
        <v>0.0041729229845246</v>
      </c>
      <c r="G679" s="15">
        <v>0.0041729229845246</v>
      </c>
    </row>
    <row r="680" spans="2:7" ht="13.5">
      <c r="B680" s="15">
        <f t="shared" si="47"/>
        <v>3.029999999999949</v>
      </c>
      <c r="C680" s="15">
        <f t="shared" si="44"/>
        <v>0.004048582200095052</v>
      </c>
      <c r="D680" s="15">
        <f t="shared" si="45"/>
        <v>9.388555147603485E-23</v>
      </c>
      <c r="F680" s="15">
        <f t="shared" si="46"/>
        <v>0.004048582200095052</v>
      </c>
      <c r="G680" s="15">
        <v>0.004048582200095052</v>
      </c>
    </row>
    <row r="681" spans="2:7" ht="13.5">
      <c r="B681" s="15">
        <f t="shared" si="47"/>
        <v>3.039999999999949</v>
      </c>
      <c r="C681" s="15">
        <f t="shared" si="44"/>
        <v>0.0039275536289253895</v>
      </c>
      <c r="D681" s="15">
        <f t="shared" si="45"/>
        <v>6.701083218713189E-23</v>
      </c>
      <c r="F681" s="15">
        <f t="shared" si="46"/>
        <v>0.0039275536289253895</v>
      </c>
      <c r="G681" s="15">
        <v>0.0039275536289253895</v>
      </c>
    </row>
    <row r="682" spans="2:7" ht="13.5">
      <c r="B682" s="15">
        <f t="shared" si="47"/>
        <v>3.0499999999999488</v>
      </c>
      <c r="C682" s="15">
        <f t="shared" si="44"/>
        <v>0.003809762098222402</v>
      </c>
      <c r="D682" s="15">
        <f t="shared" si="45"/>
        <v>4.777588180555967E-23</v>
      </c>
      <c r="F682" s="15">
        <f t="shared" si="46"/>
        <v>0.003809762098222402</v>
      </c>
      <c r="G682" s="15">
        <v>0.003809762098222402</v>
      </c>
    </row>
    <row r="683" spans="2:7" ht="13.5">
      <c r="B683" s="15">
        <f t="shared" si="47"/>
        <v>3.0599999999999485</v>
      </c>
      <c r="C683" s="15">
        <f t="shared" si="44"/>
        <v>0.003695133729559616</v>
      </c>
      <c r="D683" s="15">
        <f t="shared" si="45"/>
        <v>3.402435198107981E-23</v>
      </c>
      <c r="F683" s="15">
        <f t="shared" si="46"/>
        <v>0.003695133729559616</v>
      </c>
      <c r="G683" s="15">
        <v>0.003695133729559616</v>
      </c>
    </row>
    <row r="684" spans="2:7" ht="13.5">
      <c r="B684" s="15">
        <f t="shared" si="47"/>
        <v>3.0699999999999483</v>
      </c>
      <c r="C684" s="15">
        <f t="shared" si="44"/>
        <v>0.003583595929162928</v>
      </c>
      <c r="D684" s="15">
        <f t="shared" si="45"/>
        <v>2.420407354794706E-23</v>
      </c>
      <c r="F684" s="15">
        <f t="shared" si="46"/>
        <v>0.003583595929162928</v>
      </c>
      <c r="G684" s="15">
        <v>0.003583595929162928</v>
      </c>
    </row>
    <row r="685" spans="2:7" ht="13.5">
      <c r="B685" s="15">
        <f t="shared" si="47"/>
        <v>3.079999999999948</v>
      </c>
      <c r="C685" s="15">
        <f t="shared" si="44"/>
        <v>0.0034750773778554934</v>
      </c>
      <c r="D685" s="15">
        <f t="shared" si="45"/>
        <v>1.7199052253454486E-23</v>
      </c>
      <c r="F685" s="15">
        <f t="shared" si="46"/>
        <v>0.0034750773778554934</v>
      </c>
      <c r="G685" s="15">
        <v>0.0034750773778554934</v>
      </c>
    </row>
    <row r="686" spans="2:7" ht="13.5">
      <c r="B686" s="15">
        <f t="shared" si="47"/>
        <v>3.089999999999948</v>
      </c>
      <c r="C686" s="15">
        <f t="shared" si="44"/>
        <v>0.0033695080206780225</v>
      </c>
      <c r="D686" s="15">
        <f t="shared" si="45"/>
        <v>1.2207817228539873E-23</v>
      </c>
      <c r="F686" s="15">
        <f t="shared" si="46"/>
        <v>0.0033695080206780225</v>
      </c>
      <c r="G686" s="15">
        <v>0.0033695080206780225</v>
      </c>
    </row>
    <row r="687" spans="2:7" ht="13.5">
      <c r="B687" s="15">
        <f t="shared" si="47"/>
        <v>3.0999999999999477</v>
      </c>
      <c r="C687" s="15">
        <f t="shared" si="44"/>
        <v>0.00326681905620045</v>
      </c>
      <c r="D687" s="15">
        <f t="shared" si="45"/>
        <v>8.65543644338696E-24</v>
      </c>
      <c r="F687" s="15">
        <f t="shared" si="46"/>
        <v>0.00326681905620045</v>
      </c>
      <c r="G687" s="15">
        <v>0.00326681905620045</v>
      </c>
    </row>
    <row r="688" spans="2:7" ht="13.5">
      <c r="B688" s="15">
        <f t="shared" si="47"/>
        <v>3.1099999999999475</v>
      </c>
      <c r="C688" s="15">
        <f t="shared" si="44"/>
        <v>0.0031669429255405954</v>
      </c>
      <c r="D688" s="15">
        <f t="shared" si="45"/>
        <v>6.129956257353685E-24</v>
      </c>
      <c r="F688" s="15">
        <f t="shared" si="46"/>
        <v>0.0031669429255405954</v>
      </c>
      <c r="G688" s="15">
        <v>0.0031669429255405954</v>
      </c>
    </row>
    <row r="689" spans="2:7" ht="13.5">
      <c r="B689" s="15">
        <f t="shared" si="47"/>
        <v>3.1199999999999473</v>
      </c>
      <c r="C689" s="15">
        <f t="shared" si="44"/>
        <v>0.0030698133011052477</v>
      </c>
      <c r="D689" s="15">
        <f t="shared" si="45"/>
        <v>4.33653873308769E-24</v>
      </c>
      <c r="F689" s="15">
        <f t="shared" si="46"/>
        <v>0.0030698133011052477</v>
      </c>
      <c r="G689" s="15">
        <v>0.0030698133011052477</v>
      </c>
    </row>
    <row r="690" spans="2:7" ht="13.5">
      <c r="B690" s="15">
        <f t="shared" si="47"/>
        <v>3.129999999999947</v>
      </c>
      <c r="C690" s="15">
        <f t="shared" si="44"/>
        <v>0.002975365075068745</v>
      </c>
      <c r="D690" s="15">
        <f t="shared" si="45"/>
        <v>3.0644076275997234E-24</v>
      </c>
      <c r="F690" s="15">
        <f t="shared" si="46"/>
        <v>0.002975365075068745</v>
      </c>
      <c r="G690" s="15">
        <v>0.002975365075068745</v>
      </c>
    </row>
    <row r="691" spans="2:7" ht="13.5">
      <c r="B691" s="15">
        <f t="shared" si="47"/>
        <v>3.139999999999947</v>
      </c>
      <c r="C691" s="15">
        <f t="shared" si="44"/>
        <v>0.00288353434760392</v>
      </c>
      <c r="D691" s="15">
        <f t="shared" si="45"/>
        <v>2.1630536440466278E-24</v>
      </c>
      <c r="F691" s="15">
        <f t="shared" si="46"/>
        <v>0.00288353434760392</v>
      </c>
      <c r="G691" s="15">
        <v>0.00288353434760392</v>
      </c>
    </row>
    <row r="692" spans="2:7" ht="13.5">
      <c r="B692" s="15">
        <f t="shared" si="47"/>
        <v>3.1499999999999466</v>
      </c>
      <c r="C692" s="15">
        <f t="shared" si="44"/>
        <v>0.002794258414879916</v>
      </c>
      <c r="D692" s="15">
        <f t="shared" si="45"/>
        <v>1.5251251968431185E-24</v>
      </c>
      <c r="F692" s="15">
        <f t="shared" si="46"/>
        <v>0.002794258414879916</v>
      </c>
      <c r="G692" s="15">
        <v>0.002794258414879916</v>
      </c>
    </row>
    <row r="693" spans="2:7" ht="13.5">
      <c r="B693" s="15">
        <f t="shared" si="47"/>
        <v>3.1599999999999464</v>
      </c>
      <c r="C693" s="15">
        <f t="shared" si="44"/>
        <v>0.0027074757568411618</v>
      </c>
      <c r="D693" s="15">
        <f t="shared" si="45"/>
        <v>1.0741406509460451E-24</v>
      </c>
      <c r="F693" s="15">
        <f t="shared" si="46"/>
        <v>0.0027074757568411618</v>
      </c>
      <c r="G693" s="15">
        <v>0.0027074757568411618</v>
      </c>
    </row>
    <row r="694" spans="2:7" ht="13.5">
      <c r="B694" s="15">
        <f t="shared" si="47"/>
        <v>3.169999999999946</v>
      </c>
      <c r="C694" s="15">
        <f t="shared" si="44"/>
        <v>0.002623126024781472</v>
      </c>
      <c r="D694" s="15">
        <f t="shared" si="45"/>
        <v>7.556736172456368E-25</v>
      </c>
      <c r="F694" s="15">
        <f t="shared" si="46"/>
        <v>0.002623126024781472</v>
      </c>
      <c r="G694" s="15">
        <v>0.002623126024781472</v>
      </c>
    </row>
    <row r="695" spans="2:7" ht="13.5">
      <c r="B695" s="15">
        <f t="shared" si="47"/>
        <v>3.179999999999946</v>
      </c>
      <c r="C695" s="15">
        <f t="shared" si="44"/>
        <v>0.0025411500287269594</v>
      </c>
      <c r="D695" s="15">
        <f t="shared" si="45"/>
        <v>5.310370442346706E-25</v>
      </c>
      <c r="F695" s="15">
        <f t="shared" si="46"/>
        <v>0.0025411500287269594</v>
      </c>
      <c r="G695" s="15">
        <v>0.0025411500287269594</v>
      </c>
    </row>
    <row r="696" spans="2:7" ht="13.5">
      <c r="B696" s="15">
        <f t="shared" si="47"/>
        <v>3.1899999999999458</v>
      </c>
      <c r="C696" s="15">
        <f t="shared" si="44"/>
        <v>0.002461489724641127</v>
      </c>
      <c r="D696" s="15">
        <f t="shared" si="45"/>
        <v>3.727630238995651E-25</v>
      </c>
      <c r="F696" s="15">
        <f t="shared" si="46"/>
        <v>0.002461489724641127</v>
      </c>
      <c r="G696" s="15">
        <v>0.002461489724641127</v>
      </c>
    </row>
    <row r="697" spans="2:7" ht="13.5">
      <c r="B697" s="15">
        <f t="shared" si="47"/>
        <v>3.1999999999999456</v>
      </c>
      <c r="C697" s="15">
        <f t="shared" si="44"/>
        <v>0.002384088201465257</v>
      </c>
      <c r="D697" s="15">
        <f t="shared" si="45"/>
        <v>2.613715329685001E-25</v>
      </c>
      <c r="F697" s="15">
        <f t="shared" si="46"/>
        <v>0.002384088201465257</v>
      </c>
      <c r="G697" s="15">
        <v>0.002384088201465257</v>
      </c>
    </row>
    <row r="698" spans="2:7" ht="13.5">
      <c r="B698" s="15">
        <f t="shared" si="47"/>
        <v>3.2099999999999453</v>
      </c>
      <c r="C698" s="15">
        <f t="shared" si="44"/>
        <v>0.0023088896680069017</v>
      </c>
      <c r="D698" s="15">
        <f t="shared" si="45"/>
        <v>1.830632610609516E-25</v>
      </c>
      <c r="F698" s="15">
        <f t="shared" si="46"/>
        <v>0.0023088896680069017</v>
      </c>
      <c r="G698" s="15">
        <v>0.0023088896680069017</v>
      </c>
    </row>
    <row r="699" spans="2:7" ht="13.5">
      <c r="B699" s="15">
        <f t="shared" si="47"/>
        <v>3.219999999999945</v>
      </c>
      <c r="C699" s="15">
        <f t="shared" si="44"/>
        <v>0.0022358394396889358</v>
      </c>
      <c r="D699" s="15">
        <f t="shared" si="45"/>
        <v>1.2807417134654115E-25</v>
      </c>
      <c r="F699" s="15">
        <f t="shared" si="46"/>
        <v>0.0022358394396889358</v>
      </c>
      <c r="G699" s="15">
        <v>0.0022358394396889358</v>
      </c>
    </row>
    <row r="700" spans="2:7" ht="13.5">
      <c r="B700" s="15">
        <f t="shared" si="47"/>
        <v>3.229999999999945</v>
      </c>
      <c r="C700" s="15">
        <f t="shared" si="44"/>
        <v>0.002164883925171447</v>
      </c>
      <c r="D700" s="15">
        <f t="shared" si="45"/>
        <v>8.950336536405666E-26</v>
      </c>
      <c r="F700" s="15">
        <f t="shared" si="46"/>
        <v>0.002164883925171447</v>
      </c>
      <c r="G700" s="15">
        <v>0.002164883925171447</v>
      </c>
    </row>
    <row r="701" spans="2:7" ht="13.5">
      <c r="B701" s="15">
        <f t="shared" si="47"/>
        <v>3.2399999999999447</v>
      </c>
      <c r="C701" s="15">
        <f t="shared" si="44"/>
        <v>0.0020959706128583196</v>
      </c>
      <c r="D701" s="15">
        <f t="shared" si="45"/>
        <v>6.247908007818507E-26</v>
      </c>
      <c r="F701" s="15">
        <f t="shared" si="46"/>
        <v>0.0020959706128583196</v>
      </c>
      <c r="G701" s="15">
        <v>0.0020959706128583196</v>
      </c>
    </row>
    <row r="702" spans="2:7" ht="13.5">
      <c r="B702" s="15">
        <f t="shared" si="47"/>
        <v>3.2499999999999445</v>
      </c>
      <c r="C702" s="15">
        <f t="shared" si="44"/>
        <v>0.0020290480573001337</v>
      </c>
      <c r="D702" s="15">
        <f t="shared" si="45"/>
        <v>4.3565965006965455E-26</v>
      </c>
      <c r="F702" s="15">
        <f t="shared" si="46"/>
        <v>0.0020290480573001337</v>
      </c>
      <c r="G702" s="15">
        <v>0.0020290480573001337</v>
      </c>
    </row>
    <row r="703" spans="2:7" ht="13.5">
      <c r="B703" s="15">
        <f t="shared" si="47"/>
        <v>3.2599999999999443</v>
      </c>
      <c r="C703" s="15">
        <f t="shared" si="44"/>
        <v>0.0019640658655047318</v>
      </c>
      <c r="D703" s="15">
        <f t="shared" si="45"/>
        <v>3.034432636220759E-26</v>
      </c>
      <c r="F703" s="15">
        <f t="shared" si="46"/>
        <v>0.0019640658655047318</v>
      </c>
      <c r="G703" s="15">
        <v>0.0019640658655047318</v>
      </c>
    </row>
    <row r="704" spans="2:7" ht="13.5">
      <c r="B704" s="15">
        <f t="shared" si="47"/>
        <v>3.269999999999944</v>
      </c>
      <c r="C704" s="15">
        <f t="shared" si="44"/>
        <v>0.001900974683166428</v>
      </c>
      <c r="D704" s="15">
        <f t="shared" si="45"/>
        <v>2.1111792739478405E-26</v>
      </c>
      <c r="F704" s="15">
        <f t="shared" si="46"/>
        <v>0.001900974683166428</v>
      </c>
      <c r="G704" s="15">
        <v>0.001900974683166428</v>
      </c>
    </row>
    <row r="705" spans="2:7" ht="13.5">
      <c r="B705" s="15">
        <f t="shared" si="47"/>
        <v>3.279999999999944</v>
      </c>
      <c r="C705" s="15">
        <f t="shared" si="44"/>
        <v>0.0018397261808246177</v>
      </c>
      <c r="D705" s="15">
        <f t="shared" si="45"/>
        <v>1.4672029014782345E-26</v>
      </c>
      <c r="F705" s="15">
        <f t="shared" si="46"/>
        <v>0.0018397261808246177</v>
      </c>
      <c r="G705" s="15">
        <v>0.0018397261808246177</v>
      </c>
    </row>
    <row r="706" spans="2:7" ht="13.5">
      <c r="B706" s="15">
        <f t="shared" si="47"/>
        <v>3.2899999999999436</v>
      </c>
      <c r="C706" s="15">
        <f t="shared" si="44"/>
        <v>0.001780273039962209</v>
      </c>
      <c r="D706" s="15">
        <f t="shared" si="45"/>
        <v>1.0185273403646633E-26</v>
      </c>
      <c r="F706" s="15">
        <f t="shared" si="46"/>
        <v>0.001780273039962209</v>
      </c>
      <c r="G706" s="15">
        <v>0.001780273039962209</v>
      </c>
    </row>
    <row r="707" spans="2:7" ht="13.5">
      <c r="B707" s="15">
        <f t="shared" si="47"/>
        <v>3.2999999999999434</v>
      </c>
      <c r="C707" s="15">
        <f t="shared" si="44"/>
        <v>0.0017225689390540026</v>
      </c>
      <c r="D707" s="15">
        <f t="shared" si="45"/>
        <v>7.062730845045883E-27</v>
      </c>
      <c r="F707" s="15">
        <f t="shared" si="46"/>
        <v>0.0017225689390540026</v>
      </c>
      <c r="G707" s="15">
        <v>0.0017225689390540026</v>
      </c>
    </row>
    <row r="708" spans="2:7" ht="13.5">
      <c r="B708" s="15">
        <f t="shared" si="47"/>
        <v>3.309999999999943</v>
      </c>
      <c r="C708" s="15">
        <f t="shared" si="44"/>
        <v>0.0016665685395748934</v>
      </c>
      <c r="D708" s="15">
        <f t="shared" si="45"/>
        <v>4.892040808820521E-27</v>
      </c>
      <c r="F708" s="15">
        <f t="shared" si="46"/>
        <v>0.0016665685395748934</v>
      </c>
      <c r="G708" s="15">
        <v>0.0016665685395748934</v>
      </c>
    </row>
    <row r="709" spans="2:7" ht="13.5">
      <c r="B709" s="15">
        <f t="shared" si="47"/>
        <v>3.319999999999943</v>
      </c>
      <c r="C709" s="15">
        <f t="shared" si="44"/>
        <v>0.0016122274719774295</v>
      </c>
      <c r="D709" s="15">
        <f t="shared" si="45"/>
        <v>3.3847370635574965E-27</v>
      </c>
      <c r="F709" s="15">
        <f t="shared" si="46"/>
        <v>0.0016122274719774295</v>
      </c>
      <c r="G709" s="15">
        <v>0.0016122274719774295</v>
      </c>
    </row>
    <row r="710" spans="2:7" ht="13.5">
      <c r="B710" s="15">
        <f t="shared" si="47"/>
        <v>3.329999999999943</v>
      </c>
      <c r="C710" s="15">
        <f t="shared" si="44"/>
        <v>0.0015595023216479894</v>
      </c>
      <c r="D710" s="15">
        <f t="shared" si="45"/>
        <v>2.3392533142253892E-27</v>
      </c>
      <c r="F710" s="15">
        <f t="shared" si="46"/>
        <v>0.0015595023216479894</v>
      </c>
      <c r="G710" s="15">
        <v>0.0015595023216479894</v>
      </c>
    </row>
    <row r="711" spans="2:7" ht="13.5">
      <c r="B711" s="15">
        <f t="shared" si="47"/>
        <v>3.3399999999999426</v>
      </c>
      <c r="C711" s="15">
        <f t="shared" si="44"/>
        <v>0.0015083506148505968</v>
      </c>
      <c r="D711" s="15">
        <f t="shared" si="45"/>
        <v>1.614905153403128E-27</v>
      </c>
      <c r="F711" s="15">
        <f t="shared" si="46"/>
        <v>0.0015083506148505968</v>
      </c>
      <c r="G711" s="15">
        <v>0.0015083506148505968</v>
      </c>
    </row>
    <row r="712" spans="2:7" ht="13.5">
      <c r="B712" s="15">
        <f t="shared" si="47"/>
        <v>3.3499999999999424</v>
      </c>
      <c r="C712" s="15">
        <f t="shared" si="44"/>
        <v>0.0014587308046670271</v>
      </c>
      <c r="D712" s="15">
        <f t="shared" si="45"/>
        <v>1.1136128611992398E-27</v>
      </c>
      <c r="F712" s="15">
        <f t="shared" si="46"/>
        <v>0.0014587308046670271</v>
      </c>
      <c r="G712" s="15">
        <v>0.0014587308046670271</v>
      </c>
    </row>
    <row r="713" spans="2:7" ht="13.5">
      <c r="B713" s="15">
        <f t="shared" si="47"/>
        <v>3.359999999999942</v>
      </c>
      <c r="C713" s="15">
        <f t="shared" si="44"/>
        <v>0.001410602256941658</v>
      </c>
      <c r="D713" s="15">
        <f t="shared" si="45"/>
        <v>7.670769029510366E-28</v>
      </c>
      <c r="F713" s="15">
        <f t="shared" si="46"/>
        <v>0.001410602256941658</v>
      </c>
      <c r="G713" s="15">
        <v>0.001410602256941658</v>
      </c>
    </row>
    <row r="714" spans="2:7" ht="13.5">
      <c r="B714" s="15">
        <f t="shared" si="47"/>
        <v>3.369999999999942</v>
      </c>
      <c r="C714" s="15">
        <f t="shared" si="44"/>
        <v>0.0013639252362391712</v>
      </c>
      <c r="D714" s="15">
        <f t="shared" si="45"/>
        <v>5.277898388851918E-28</v>
      </c>
      <c r="F714" s="15">
        <f t="shared" si="46"/>
        <v>0.0013639252362391712</v>
      </c>
      <c r="G714" s="15">
        <v>0.0013639252362391712</v>
      </c>
    </row>
    <row r="715" spans="2:7" ht="13.5">
      <c r="B715" s="15">
        <f t="shared" si="47"/>
        <v>3.3799999999999417</v>
      </c>
      <c r="C715" s="15">
        <f t="shared" si="44"/>
        <v>0.001318660891823001</v>
      </c>
      <c r="D715" s="15">
        <f t="shared" si="45"/>
        <v>3.62744297720612E-28</v>
      </c>
      <c r="F715" s="15">
        <f t="shared" si="46"/>
        <v>0.001318660891823001</v>
      </c>
      <c r="G715" s="15">
        <v>0.001318660891823001</v>
      </c>
    </row>
    <row r="716" spans="2:7" ht="13.5">
      <c r="B716" s="15">
        <f t="shared" si="47"/>
        <v>3.3899999999999415</v>
      </c>
      <c r="C716" s="15">
        <f t="shared" si="44"/>
        <v>0.0012747712436620862</v>
      </c>
      <c r="D716" s="15">
        <f t="shared" si="45"/>
        <v>2.490334091966678E-28</v>
      </c>
      <c r="F716" s="15">
        <f t="shared" si="46"/>
        <v>0.0012747712436620862</v>
      </c>
      <c r="G716" s="15">
        <v>0.0012747712436620862</v>
      </c>
    </row>
    <row r="717" spans="2:7" ht="13.5">
      <c r="B717" s="15">
        <f t="shared" si="47"/>
        <v>3.3999999999999413</v>
      </c>
      <c r="C717" s="15">
        <f t="shared" si="44"/>
        <v>0.001232219168473265</v>
      </c>
      <c r="D717" s="15">
        <f t="shared" si="45"/>
        <v>1.7077806340730994E-28</v>
      </c>
      <c r="F717" s="15">
        <f t="shared" si="46"/>
        <v>0.001232219168473265</v>
      </c>
      <c r="G717" s="15">
        <v>0.001232219168473265</v>
      </c>
    </row>
    <row r="718" spans="2:7" ht="13.5">
      <c r="B718" s="15">
        <f t="shared" si="47"/>
        <v>3.409999999999941</v>
      </c>
      <c r="C718" s="15">
        <f t="shared" si="44"/>
        <v>0.0011909683858063568</v>
      </c>
      <c r="D718" s="15">
        <f t="shared" si="45"/>
        <v>1.16983336945894E-28</v>
      </c>
      <c r="F718" s="15">
        <f t="shared" si="46"/>
        <v>0.0011909683858063568</v>
      </c>
      <c r="G718" s="15">
        <v>0.0011909683858063568</v>
      </c>
    </row>
    <row r="719" spans="2:7" ht="13.5">
      <c r="B719" s="15">
        <f t="shared" si="47"/>
        <v>3.419999999999941</v>
      </c>
      <c r="C719" s="15">
        <f t="shared" si="44"/>
        <v>0.0011509834441787165</v>
      </c>
      <c r="D719" s="15">
        <f t="shared" si="45"/>
        <v>8.004484666713206E-29</v>
      </c>
      <c r="F719" s="15">
        <f t="shared" si="46"/>
        <v>0.0011509834441787165</v>
      </c>
      <c r="G719" s="15">
        <v>0.0011509834441787165</v>
      </c>
    </row>
    <row r="720" spans="2:7" ht="13.5">
      <c r="B720" s="15">
        <f t="shared" si="47"/>
        <v>3.4299999999999407</v>
      </c>
      <c r="C720" s="15">
        <f t="shared" si="44"/>
        <v>0.0011122297072657921</v>
      </c>
      <c r="D720" s="15">
        <f t="shared" si="45"/>
        <v>5.47091792091846E-29</v>
      </c>
      <c r="F720" s="15">
        <f t="shared" si="46"/>
        <v>0.0011122297072657921</v>
      </c>
      <c r="G720" s="15">
        <v>0.0011122297072657921</v>
      </c>
    </row>
    <row r="721" spans="2:7" ht="13.5">
      <c r="B721" s="15">
        <f t="shared" si="47"/>
        <v>3.4399999999999404</v>
      </c>
      <c r="C721" s="15">
        <f t="shared" si="44"/>
        <v>0.0010746733401539553</v>
      </c>
      <c r="D721" s="15">
        <f t="shared" si="45"/>
        <v>3.7351192497860003E-29</v>
      </c>
      <c r="F721" s="15">
        <f t="shared" si="46"/>
        <v>0.0010746733401539553</v>
      </c>
      <c r="G721" s="15">
        <v>0.0010746733401539553</v>
      </c>
    </row>
    <row r="722" spans="2:7" ht="13.5">
      <c r="B722" s="15">
        <f t="shared" si="47"/>
        <v>3.4499999999999402</v>
      </c>
      <c r="C722" s="15">
        <f t="shared" si="44"/>
        <v>0.0010382812956616252</v>
      </c>
      <c r="D722" s="15">
        <f t="shared" si="45"/>
        <v>2.547218470534896E-29</v>
      </c>
      <c r="F722" s="15">
        <f t="shared" si="46"/>
        <v>0.0010382812956616252</v>
      </c>
      <c r="G722" s="15">
        <v>0.0010382812956616252</v>
      </c>
    </row>
    <row r="723" spans="2:7" ht="13.5">
      <c r="B723" s="15">
        <f t="shared" si="47"/>
        <v>3.45999999999994</v>
      </c>
      <c r="C723" s="15">
        <f t="shared" si="44"/>
        <v>0.001003021300734446</v>
      </c>
      <c r="D723" s="15">
        <f t="shared" si="45"/>
        <v>1.735183339611818E-29</v>
      </c>
      <c r="F723" s="15">
        <f t="shared" si="46"/>
        <v>0.001003021300734446</v>
      </c>
      <c r="G723" s="15">
        <v>0.001003021300734446</v>
      </c>
    </row>
    <row r="724" spans="2:7" ht="13.5">
      <c r="B724" s="15">
        <f t="shared" si="47"/>
        <v>3.46999999999994</v>
      </c>
      <c r="C724" s="15">
        <f t="shared" si="44"/>
        <v>0.000968861842920049</v>
      </c>
      <c r="D724" s="15">
        <f t="shared" si="45"/>
        <v>1.1807066073704732E-29</v>
      </c>
      <c r="F724" s="15">
        <f t="shared" si="46"/>
        <v>0.000968861842920049</v>
      </c>
      <c r="G724" s="15">
        <v>0.000968861842920049</v>
      </c>
    </row>
    <row r="725" spans="2:7" ht="13.5">
      <c r="B725" s="15">
        <f t="shared" si="47"/>
        <v>3.4799999999999396</v>
      </c>
      <c r="C725" s="15">
        <f t="shared" si="44"/>
        <v>0.0009357721569276767</v>
      </c>
      <c r="D725" s="15">
        <f t="shared" si="45"/>
        <v>8.025203772816487E-30</v>
      </c>
      <c r="F725" s="15">
        <f t="shared" si="46"/>
        <v>0.0009357721569276767</v>
      </c>
      <c r="G725" s="15">
        <v>0.0009357721569276767</v>
      </c>
    </row>
    <row r="726" spans="2:7" ht="13.5">
      <c r="B726" s="15">
        <f t="shared" si="47"/>
        <v>3.4899999999999394</v>
      </c>
      <c r="C726" s="15">
        <f t="shared" si="44"/>
        <v>0.0009037222112777163</v>
      </c>
      <c r="D726" s="15">
        <f t="shared" si="45"/>
        <v>5.448633475108373E-30</v>
      </c>
      <c r="F726" s="15">
        <f t="shared" si="46"/>
        <v>0.0009037222112777163</v>
      </c>
      <c r="G726" s="15">
        <v>0.0009037222112777163</v>
      </c>
    </row>
    <row r="727" spans="2:7" ht="13.5">
      <c r="B727" s="15">
        <f t="shared" si="47"/>
        <v>3.499999999999939</v>
      </c>
      <c r="C727" s="15">
        <f t="shared" si="44"/>
        <v>0.0008726826950459461</v>
      </c>
      <c r="D727" s="15">
        <f t="shared" si="45"/>
        <v>3.695188268701605E-30</v>
      </c>
      <c r="F727" s="15">
        <f t="shared" si="46"/>
        <v>0.0008726826950459461</v>
      </c>
      <c r="G727" s="15">
        <v>0.0008726826950459461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M28" sqref="M28"/>
    </sheetView>
  </sheetViews>
  <sheetFormatPr defaultColWidth="9.00390625" defaultRowHeight="13.5"/>
  <sheetData>
    <row r="1" ht="13.5">
      <c r="A1" t="s">
        <v>57</v>
      </c>
    </row>
  </sheetData>
  <printOptions/>
  <pageMargins left="0.75" right="0.75" top="1" bottom="1" header="0.512" footer="0.512"/>
  <pageSetup orientation="portrait" paperSize="9"/>
  <drawing r:id="rId11"/>
  <legacyDrawing r:id="rId10"/>
  <oleObjects>
    <oleObject progId="Equation.3" shapeId="865207" r:id="rId1"/>
    <oleObject progId="Equation.3" shapeId="865208" r:id="rId2"/>
    <oleObject progId="Equation.3" shapeId="865211" r:id="rId3"/>
    <oleObject progId="Equation.3" shapeId="865212" r:id="rId4"/>
    <oleObject progId="Equation.3" shapeId="865213" r:id="rId5"/>
    <oleObject progId="Equation.3" shapeId="575817" r:id="rId6"/>
    <oleObject progId="Equation.3" shapeId="582784" r:id="rId7"/>
    <oleObject progId="Equation.3" shapeId="584236" r:id="rId8"/>
    <oleObject progId="Equation.3" shapeId="587961" r:id="rId9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 topLeftCell="A1">
      <selection activeCell="G18" sqref="G18"/>
    </sheetView>
  </sheetViews>
  <sheetFormatPr defaultColWidth="9.00390625" defaultRowHeight="13.5"/>
  <cols>
    <col min="1" max="1" width="6.875" style="25" customWidth="1"/>
    <col min="2" max="4" width="9.00390625" style="25" customWidth="1"/>
    <col min="5" max="5" width="11.25390625" style="25" bestFit="1" customWidth="1"/>
    <col min="6" max="16384" width="10.00390625" style="25" customWidth="1"/>
  </cols>
  <sheetData>
    <row r="1" ht="15">
      <c r="A1" s="24" t="s">
        <v>44</v>
      </c>
    </row>
    <row r="2" spans="1:4" ht="15">
      <c r="A2" s="26"/>
      <c r="C2" s="27"/>
      <c r="D2" s="27"/>
    </row>
    <row r="3" spans="1:4" ht="15">
      <c r="A3" s="55"/>
      <c r="B3" s="52" t="s">
        <v>43</v>
      </c>
      <c r="C3" s="53"/>
      <c r="D3" s="54"/>
    </row>
    <row r="4" spans="1:4" ht="15.75">
      <c r="A4" s="56"/>
      <c r="B4" s="29" t="s">
        <v>45</v>
      </c>
      <c r="C4" s="29" t="s">
        <v>46</v>
      </c>
      <c r="D4" s="30" t="s">
        <v>47</v>
      </c>
    </row>
    <row r="5" spans="1:4" ht="15">
      <c r="A5" s="31">
        <v>0.1</v>
      </c>
      <c r="B5" s="32">
        <f aca="true" t="shared" si="0" ref="B5:D13">$B$15*SQRT($A5*(1-$A5)/B$16)</f>
        <v>0.024004999479275146</v>
      </c>
      <c r="C5" s="33">
        <f t="shared" si="0"/>
        <v>0.041577878733768996</v>
      </c>
      <c r="D5" s="33">
        <f t="shared" si="0"/>
        <v>0.018594192641790068</v>
      </c>
    </row>
    <row r="6" spans="1:4" ht="15">
      <c r="A6" s="34">
        <v>0.2</v>
      </c>
      <c r="B6" s="32">
        <f t="shared" si="0"/>
        <v>0.032006665972366864</v>
      </c>
      <c r="C6" s="33">
        <f t="shared" si="0"/>
        <v>0.05543717164502533</v>
      </c>
      <c r="D6" s="33">
        <f t="shared" si="0"/>
        <v>0.024792256855720098</v>
      </c>
    </row>
    <row r="7" spans="1:4" ht="15">
      <c r="A7" s="34">
        <v>0.3</v>
      </c>
      <c r="B7" s="32">
        <f t="shared" si="0"/>
        <v>0.03666824239038463</v>
      </c>
      <c r="C7" s="33">
        <f t="shared" si="0"/>
        <v>0.06351125884439703</v>
      </c>
      <c r="D7" s="33">
        <f t="shared" si="0"/>
        <v>0.0284030984225313</v>
      </c>
    </row>
    <row r="8" spans="1:4" ht="15">
      <c r="A8" s="34">
        <v>0.4</v>
      </c>
      <c r="B8" s="32">
        <f t="shared" si="0"/>
        <v>0.0392</v>
      </c>
      <c r="C8" s="33">
        <f t="shared" si="0"/>
        <v>0.06789639165669999</v>
      </c>
      <c r="D8" s="33">
        <f t="shared" si="0"/>
        <v>0.030364189434266147</v>
      </c>
    </row>
    <row r="9" spans="1:4" ht="15">
      <c r="A9" s="34">
        <v>0.5</v>
      </c>
      <c r="B9" s="32">
        <f t="shared" si="0"/>
        <v>0.040008332465458575</v>
      </c>
      <c r="C9" s="33">
        <f t="shared" si="0"/>
        <v>0.06929646455628166</v>
      </c>
      <c r="D9" s="33">
        <f t="shared" si="0"/>
        <v>0.030990321069650113</v>
      </c>
    </row>
    <row r="10" spans="1:4" ht="15">
      <c r="A10" s="34">
        <v>0.6</v>
      </c>
      <c r="B10" s="32">
        <f t="shared" si="0"/>
        <v>0.0392</v>
      </c>
      <c r="C10" s="33">
        <f t="shared" si="0"/>
        <v>0.06789639165669999</v>
      </c>
      <c r="D10" s="33">
        <f t="shared" si="0"/>
        <v>0.030364189434266147</v>
      </c>
    </row>
    <row r="11" spans="1:4" ht="15">
      <c r="A11" s="34">
        <v>0.7</v>
      </c>
      <c r="B11" s="32">
        <f t="shared" si="0"/>
        <v>0.03666824239038463</v>
      </c>
      <c r="C11" s="33">
        <f t="shared" si="0"/>
        <v>0.06351125884439704</v>
      </c>
      <c r="D11" s="33">
        <f t="shared" si="0"/>
        <v>0.0284030984225313</v>
      </c>
    </row>
    <row r="12" spans="1:4" ht="15">
      <c r="A12" s="34">
        <v>0.8</v>
      </c>
      <c r="B12" s="32">
        <f t="shared" si="0"/>
        <v>0.03200666597236686</v>
      </c>
      <c r="C12" s="33">
        <f t="shared" si="0"/>
        <v>0.055437171645025325</v>
      </c>
      <c r="D12" s="33">
        <f t="shared" si="0"/>
        <v>0.024792256855720094</v>
      </c>
    </row>
    <row r="13" spans="1:6" ht="15">
      <c r="A13" s="35">
        <v>0.9</v>
      </c>
      <c r="B13" s="36">
        <f t="shared" si="0"/>
        <v>0.024004999479275143</v>
      </c>
      <c r="C13" s="37">
        <f t="shared" si="0"/>
        <v>0.04157787873376899</v>
      </c>
      <c r="D13" s="37">
        <f t="shared" si="0"/>
        <v>0.018594192641790068</v>
      </c>
      <c r="F13"/>
    </row>
    <row r="15" spans="1:2" ht="15">
      <c r="A15" s="24" t="s">
        <v>49</v>
      </c>
      <c r="B15" s="27">
        <v>1.96</v>
      </c>
    </row>
    <row r="16" spans="1:4" ht="15">
      <c r="A16" s="38" t="s">
        <v>48</v>
      </c>
      <c r="B16" s="28">
        <v>600</v>
      </c>
      <c r="C16" s="28">
        <v>200</v>
      </c>
      <c r="D16" s="28">
        <v>1000</v>
      </c>
    </row>
    <row r="17" ht="15">
      <c r="E17"/>
    </row>
  </sheetData>
  <mergeCells count="2">
    <mergeCell ref="B3:D3"/>
    <mergeCell ref="A3:A4"/>
  </mergeCells>
  <printOptions/>
  <pageMargins left="0.75" right="0.75" top="1" bottom="1" header="0.512" footer="0.512"/>
  <pageSetup fitToHeight="1" fitToWidth="1" horizontalDpi="600" verticalDpi="600" orientation="portrait" paperSize="9" r:id="rId3"/>
  <legacyDrawing r:id="rId2"/>
  <oleObjects>
    <oleObject progId="Equation.3" shapeId="47782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5:G1653"/>
  <sheetViews>
    <sheetView workbookViewId="0" topLeftCell="A1">
      <selection activeCell="P27" sqref="P27"/>
    </sheetView>
  </sheetViews>
  <sheetFormatPr defaultColWidth="9.00390625" defaultRowHeight="13.5"/>
  <cols>
    <col min="3" max="3" width="12.75390625" style="0" bestFit="1" customWidth="1"/>
    <col min="6" max="6" width="12.75390625" style="0" bestFit="1" customWidth="1"/>
  </cols>
  <sheetData>
    <row r="25" spans="2:7" ht="13.5">
      <c r="B25" t="s">
        <v>50</v>
      </c>
      <c r="C25">
        <v>4</v>
      </c>
      <c r="D25">
        <v>8</v>
      </c>
      <c r="E25">
        <v>15</v>
      </c>
      <c r="F25">
        <v>10</v>
      </c>
      <c r="G25">
        <v>10</v>
      </c>
    </row>
    <row r="27" spans="1:7" ht="13.5">
      <c r="A27">
        <f>B27</f>
        <v>0</v>
      </c>
      <c r="B27">
        <v>0</v>
      </c>
      <c r="C27">
        <v>0</v>
      </c>
      <c r="D27">
        <f aca="true" t="shared" si="0" ref="D27:G46">(2^(D$25/2)*EXP(GAMMALN(D$25/2)))^(-1)*$B27^(D$25/2-1)*EXP(-$B27/2)</f>
        <v>0</v>
      </c>
      <c r="E27">
        <f t="shared" si="0"/>
        <v>0</v>
      </c>
      <c r="F27">
        <f t="shared" si="0"/>
        <v>0</v>
      </c>
      <c r="G27">
        <f t="shared" si="0"/>
        <v>0</v>
      </c>
    </row>
    <row r="28" spans="2:7" ht="13.5">
      <c r="B28">
        <v>0.1</v>
      </c>
      <c r="C28">
        <f aca="true" t="shared" si="1" ref="C28:C91">(2^(C$25/2)*EXP(GAMMALN(C$25/2)))^(-1)*$B28^(C$25/2-1)*EXP(-$B28/2)</f>
        <v>0.02378073561455747</v>
      </c>
      <c r="D28">
        <f t="shared" si="0"/>
        <v>9.908639839995296E-06</v>
      </c>
      <c r="E28">
        <f t="shared" si="0"/>
        <v>8.880297100408986E-13</v>
      </c>
      <c r="F28">
        <f t="shared" si="0"/>
        <v>1.238579980023268E-07</v>
      </c>
      <c r="G28">
        <f t="shared" si="0"/>
        <v>1.238579980023268E-07</v>
      </c>
    </row>
    <row r="29" spans="2:7" ht="13.5">
      <c r="B29">
        <v>0.2</v>
      </c>
      <c r="C29">
        <f t="shared" si="1"/>
        <v>0.04524187090567827</v>
      </c>
      <c r="D29">
        <f t="shared" si="0"/>
        <v>7.540311818066859E-05</v>
      </c>
      <c r="E29">
        <f t="shared" si="0"/>
        <v>7.645532584297023E-11</v>
      </c>
      <c r="F29">
        <f t="shared" si="0"/>
        <v>1.8850779545530223E-06</v>
      </c>
      <c r="G29">
        <f t="shared" si="0"/>
        <v>1.8850779545530223E-06</v>
      </c>
    </row>
    <row r="30" spans="2:7" ht="13.5">
      <c r="B30">
        <v>0.3</v>
      </c>
      <c r="C30">
        <f t="shared" si="1"/>
        <v>0.06455309823741591</v>
      </c>
      <c r="D30">
        <f t="shared" si="0"/>
        <v>0.0002420741184048788</v>
      </c>
      <c r="E30">
        <f t="shared" si="0"/>
        <v>1.014579781165139E-09</v>
      </c>
      <c r="F30">
        <f t="shared" si="0"/>
        <v>9.077779440357798E-06</v>
      </c>
      <c r="G30">
        <f t="shared" si="0"/>
        <v>9.077779440357798E-06</v>
      </c>
    </row>
    <row r="31" spans="2:7" ht="13.5">
      <c r="B31">
        <v>0.4</v>
      </c>
      <c r="C31">
        <f t="shared" si="1"/>
        <v>0.08187307531482026</v>
      </c>
      <c r="D31">
        <f t="shared" si="0"/>
        <v>0.0005458205021316518</v>
      </c>
      <c r="E31">
        <f t="shared" si="0"/>
        <v>6.261426214786101E-09</v>
      </c>
      <c r="F31">
        <f t="shared" si="0"/>
        <v>2.7291025107108236E-05</v>
      </c>
      <c r="G31">
        <f t="shared" si="0"/>
        <v>2.7291025107108236E-05</v>
      </c>
    </row>
    <row r="32" spans="2:7" ht="13.5">
      <c r="B32">
        <v>0.5</v>
      </c>
      <c r="C32">
        <f t="shared" si="1"/>
        <v>0.09735009789227511</v>
      </c>
      <c r="D32">
        <f t="shared" si="0"/>
        <v>0.0010140635197722302</v>
      </c>
      <c r="E32">
        <f t="shared" si="0"/>
        <v>2.5402334329632505E-08</v>
      </c>
      <c r="F32">
        <f t="shared" si="0"/>
        <v>6.337896998698509E-05</v>
      </c>
      <c r="G32">
        <f t="shared" si="0"/>
        <v>6.337896998698509E-05</v>
      </c>
    </row>
    <row r="33" spans="2:7" ht="13.5">
      <c r="B33">
        <v>0.6</v>
      </c>
      <c r="C33">
        <f t="shared" si="1"/>
        <v>0.11112273311178844</v>
      </c>
      <c r="D33">
        <f t="shared" si="0"/>
        <v>0.0016668409967771447</v>
      </c>
      <c r="E33">
        <f t="shared" si="0"/>
        <v>7.903819302905945E-08</v>
      </c>
      <c r="F33">
        <f t="shared" si="0"/>
        <v>0.00012501307476069367</v>
      </c>
      <c r="G33">
        <f t="shared" si="0"/>
        <v>0.00012501307476069367</v>
      </c>
    </row>
    <row r="34" spans="2:7" ht="13.5">
      <c r="B34">
        <v>0.7</v>
      </c>
      <c r="C34">
        <f t="shared" si="1"/>
        <v>0.12332041571135177</v>
      </c>
      <c r="D34">
        <f t="shared" si="0"/>
        <v>0.002517791820924964</v>
      </c>
      <c r="E34">
        <f t="shared" si="0"/>
        <v>2.0477475328299951E-07</v>
      </c>
      <c r="F34">
        <f t="shared" si="0"/>
        <v>0.00022030678433517754</v>
      </c>
      <c r="G34">
        <f t="shared" si="0"/>
        <v>0.00022030678433517754</v>
      </c>
    </row>
    <row r="35" spans="2:7" ht="13.5">
      <c r="B35">
        <v>0.8</v>
      </c>
      <c r="C35">
        <f t="shared" si="1"/>
        <v>0.13406400921862624</v>
      </c>
      <c r="D35">
        <f t="shared" si="0"/>
        <v>0.0035750402460451966</v>
      </c>
      <c r="E35">
        <f t="shared" si="0"/>
        <v>4.6399077132394585E-07</v>
      </c>
      <c r="F35">
        <f t="shared" si="0"/>
        <v>0.0003575040246114054</v>
      </c>
      <c r="G35">
        <f t="shared" si="0"/>
        <v>0.0003575040246114054</v>
      </c>
    </row>
    <row r="36" spans="2:7" ht="13.5">
      <c r="B36">
        <v>0.9</v>
      </c>
      <c r="C36">
        <f t="shared" si="1"/>
        <v>0.1434663341272038</v>
      </c>
      <c r="D36">
        <f t="shared" si="0"/>
        <v>0.004841988777084542</v>
      </c>
      <c r="E36">
        <f t="shared" si="0"/>
        <v>9.490432713978192E-07</v>
      </c>
      <c r="F36">
        <f t="shared" si="0"/>
        <v>0.0005447237374325026</v>
      </c>
      <c r="G36">
        <f t="shared" si="0"/>
        <v>0.0005447237374325026</v>
      </c>
    </row>
    <row r="37" spans="1:7" ht="13.5">
      <c r="A37">
        <f>B37</f>
        <v>1</v>
      </c>
      <c r="B37">
        <v>1</v>
      </c>
      <c r="C37">
        <f t="shared" si="1"/>
        <v>0.15163266494116356</v>
      </c>
      <c r="D37">
        <f t="shared" si="0"/>
        <v>0.006318027706262064</v>
      </c>
      <c r="E37">
        <f t="shared" si="0"/>
        <v>1.790585152375414E-06</v>
      </c>
      <c r="F37">
        <f t="shared" si="0"/>
        <v>0.0007897534632979689</v>
      </c>
      <c r="G37">
        <f t="shared" si="0"/>
        <v>0.0007897534632979689</v>
      </c>
    </row>
    <row r="38" spans="2:7" ht="13.5">
      <c r="B38">
        <v>1.1</v>
      </c>
      <c r="C38">
        <f t="shared" si="1"/>
        <v>0.15866119786824184</v>
      </c>
      <c r="D38">
        <f t="shared" si="0"/>
        <v>0.007999168726338624</v>
      </c>
      <c r="E38">
        <f t="shared" si="0"/>
        <v>3.1647011758603687E-06</v>
      </c>
      <c r="F38">
        <f t="shared" si="0"/>
        <v>0.001099885699892745</v>
      </c>
      <c r="G38">
        <f t="shared" si="0"/>
        <v>0.001099885699892745</v>
      </c>
    </row>
    <row r="39" spans="2:7" ht="13.5">
      <c r="B39">
        <v>1.2</v>
      </c>
      <c r="C39">
        <f t="shared" si="1"/>
        <v>0.16464349084232904</v>
      </c>
      <c r="D39">
        <f t="shared" si="0"/>
        <v>0.009878609451134283</v>
      </c>
      <c r="E39">
        <f t="shared" si="0"/>
        <v>5.299606573360343E-06</v>
      </c>
      <c r="F39">
        <f t="shared" si="0"/>
        <v>0.0014817914176986822</v>
      </c>
      <c r="G39">
        <f t="shared" si="0"/>
        <v>0.0014817914176986822</v>
      </c>
    </row>
    <row r="40" spans="2:7" ht="13.5">
      <c r="B40">
        <v>1.3</v>
      </c>
      <c r="C40">
        <f t="shared" si="1"/>
        <v>0.169664877461882</v>
      </c>
      <c r="D40">
        <f t="shared" si="0"/>
        <v>0.011947235121993235</v>
      </c>
      <c r="E40">
        <f t="shared" si="0"/>
        <v>8.481693934137738E-06</v>
      </c>
      <c r="F40">
        <f t="shared" si="0"/>
        <v>0.0019414257073612933</v>
      </c>
      <c r="G40">
        <f t="shared" si="0"/>
        <v>0.0019414257073612933</v>
      </c>
    </row>
    <row r="41" spans="2:7" ht="13.5">
      <c r="B41">
        <v>1.4</v>
      </c>
      <c r="C41">
        <f t="shared" si="1"/>
        <v>0.1738048563419002</v>
      </c>
      <c r="D41">
        <f t="shared" si="0"/>
        <v>0.014194063268776112</v>
      </c>
      <c r="E41">
        <f t="shared" si="0"/>
        <v>1.3060755952834068E-05</v>
      </c>
      <c r="F41">
        <f t="shared" si="0"/>
        <v>0.0024839610720836613</v>
      </c>
      <c r="G41">
        <f t="shared" si="0"/>
        <v>0.0024839610720836613</v>
      </c>
    </row>
    <row r="42" spans="2:7" ht="13.5">
      <c r="B42">
        <v>1.5</v>
      </c>
      <c r="C42">
        <f t="shared" si="1"/>
        <v>0.1771374572930732</v>
      </c>
      <c r="D42">
        <f t="shared" si="0"/>
        <v>0.016606636622225078</v>
      </c>
      <c r="E42">
        <f t="shared" si="0"/>
        <v>1.9454252231625062E-05</v>
      </c>
      <c r="F42">
        <f t="shared" si="0"/>
        <v>0.003113744366727174</v>
      </c>
      <c r="G42">
        <f t="shared" si="0"/>
        <v>0.003113744366727174</v>
      </c>
    </row>
    <row r="43" spans="2:7" ht="13.5">
      <c r="B43">
        <v>1.6</v>
      </c>
      <c r="C43">
        <f t="shared" si="1"/>
        <v>0.17973158566230382</v>
      </c>
      <c r="D43">
        <f t="shared" si="0"/>
        <v>0.019171369138466232</v>
      </c>
      <c r="E43">
        <f t="shared" si="0"/>
        <v>2.8150526486272313E-05</v>
      </c>
      <c r="F43">
        <f t="shared" si="0"/>
        <v>0.003834273827767097</v>
      </c>
      <c r="G43">
        <f t="shared" si="0"/>
        <v>0.003834273827767097</v>
      </c>
    </row>
    <row r="44" spans="2:7" ht="13.5">
      <c r="B44">
        <v>1.7</v>
      </c>
      <c r="C44">
        <f t="shared" si="1"/>
        <v>0.1816513460937887</v>
      </c>
      <c r="D44">
        <f t="shared" si="0"/>
        <v>0.021873849593443524</v>
      </c>
      <c r="E44">
        <f t="shared" si="0"/>
        <v>3.971091548336724E-05</v>
      </c>
      <c r="F44">
        <f t="shared" si="0"/>
        <v>0.004648193038696275</v>
      </c>
      <c r="G44">
        <f t="shared" si="0"/>
        <v>0.004648193038696275</v>
      </c>
    </row>
    <row r="45" spans="2:7" ht="13.5">
      <c r="B45">
        <v>1.8</v>
      </c>
      <c r="C45">
        <f t="shared" si="1"/>
        <v>0.18295634689896137</v>
      </c>
      <c r="D45">
        <f t="shared" si="0"/>
        <v>0.024699106832846294</v>
      </c>
      <c r="E45">
        <f t="shared" si="0"/>
        <v>5.4770722435785665E-05</v>
      </c>
      <c r="F45">
        <f t="shared" si="0"/>
        <v>0.005557299037497453</v>
      </c>
      <c r="G45">
        <f t="shared" si="0"/>
        <v>0.005557299037497453</v>
      </c>
    </row>
    <row r="46" spans="2:7" ht="13.5">
      <c r="B46">
        <v>1.9</v>
      </c>
      <c r="C46">
        <f t="shared" si="1"/>
        <v>0.18370198615664382</v>
      </c>
      <c r="D46">
        <f t="shared" si="0"/>
        <v>0.027631840419391516</v>
      </c>
      <c r="E46">
        <f t="shared" si="0"/>
        <v>7.403905522718951E-05</v>
      </c>
      <c r="F46">
        <f t="shared" si="0"/>
        <v>0.006562562099731883</v>
      </c>
      <c r="G46">
        <f t="shared" si="0"/>
        <v>0.006562562099731883</v>
      </c>
    </row>
    <row r="47" spans="1:7" ht="13.5">
      <c r="A47">
        <f>B47</f>
        <v>2</v>
      </c>
      <c r="B47">
        <v>2</v>
      </c>
      <c r="C47">
        <f t="shared" si="1"/>
        <v>0.18393972060149727</v>
      </c>
      <c r="D47">
        <f aca="true" t="shared" si="2" ref="D47:G59">(2^(D$25/2)*EXP(GAMMALN(D$25/2)))^(-1)*$B47^(D$25/2-1)*EXP(-$B47/2)</f>
        <v>0.030656620102094606</v>
      </c>
      <c r="E47">
        <f t="shared" si="2"/>
        <v>9.829755370588762E-05</v>
      </c>
      <c r="F47">
        <f t="shared" si="2"/>
        <v>0.007664155025671266</v>
      </c>
      <c r="G47">
        <f t="shared" si="2"/>
        <v>0.007664155025671266</v>
      </c>
    </row>
    <row r="48" spans="2:7" ht="13.5">
      <c r="B48">
        <v>2.1</v>
      </c>
      <c r="C48">
        <f t="shared" si="1"/>
        <v>0.18371731829911359</v>
      </c>
      <c r="D48">
        <f t="shared" si="2"/>
        <v>0.03375805723949384</v>
      </c>
      <c r="E48">
        <f t="shared" si="2"/>
        <v>0.00012839805047724768</v>
      </c>
      <c r="F48">
        <f t="shared" si="2"/>
        <v>0.00886149002553781</v>
      </c>
      <c r="G48">
        <f t="shared" si="2"/>
        <v>0.00886149002553781</v>
      </c>
    </row>
    <row r="49" spans="2:7" ht="13.5">
      <c r="B49">
        <v>2.2</v>
      </c>
      <c r="C49">
        <f t="shared" si="1"/>
        <v>0.18307909604964606</v>
      </c>
      <c r="D49">
        <f t="shared" si="2"/>
        <v>0.03692095103890071</v>
      </c>
      <c r="E49">
        <f t="shared" si="2"/>
        <v>0.00016525922630330152</v>
      </c>
      <c r="F49">
        <f t="shared" si="2"/>
        <v>0.01015326153589325</v>
      </c>
      <c r="G49">
        <f t="shared" si="2"/>
        <v>0.01015326153589325</v>
      </c>
    </row>
    <row r="50" spans="2:7" ht="13.5">
      <c r="B50">
        <v>2.3</v>
      </c>
      <c r="C50">
        <f t="shared" si="1"/>
        <v>0.18206614240857105</v>
      </c>
      <c r="D50">
        <f t="shared" si="2"/>
        <v>0.04013041222497109</v>
      </c>
      <c r="E50">
        <f t="shared" si="2"/>
        <v>0.00020986233461084877</v>
      </c>
      <c r="F50">
        <f t="shared" si="2"/>
        <v>0.011537493514901406</v>
      </c>
      <c r="G50">
        <f t="shared" si="2"/>
        <v>0.011537493514901406</v>
      </c>
    </row>
    <row r="51" spans="2:7" ht="13.5">
      <c r="B51">
        <v>2.4</v>
      </c>
      <c r="C51">
        <f t="shared" si="1"/>
        <v>0.18071652716282094</v>
      </c>
      <c r="D51">
        <f t="shared" si="2"/>
        <v>0.04337196652168735</v>
      </c>
      <c r="E51">
        <f t="shared" si="2"/>
        <v>0.0002632460799699885</v>
      </c>
      <c r="F51">
        <f t="shared" si="2"/>
        <v>0.013011589956756815</v>
      </c>
      <c r="G51">
        <f t="shared" si="2"/>
        <v>0.013011589956756815</v>
      </c>
    </row>
    <row r="52" spans="2:7" ht="13.5">
      <c r="B52">
        <v>2.5</v>
      </c>
      <c r="C52">
        <f t="shared" si="1"/>
        <v>0.17906549805297686</v>
      </c>
      <c r="D52">
        <f t="shared" si="2"/>
        <v>0.04663164012076924</v>
      </c>
      <c r="E52">
        <f t="shared" si="2"/>
        <v>0.0003265007430058466</v>
      </c>
      <c r="F52">
        <f t="shared" si="2"/>
        <v>0.014572387538021056</v>
      </c>
      <c r="G52">
        <f t="shared" si="2"/>
        <v>0.014572387538021056</v>
      </c>
    </row>
    <row r="53" spans="2:7" ht="13.5">
      <c r="B53">
        <v>2.6</v>
      </c>
      <c r="C53">
        <f t="shared" si="1"/>
        <v>0.1771456654873016</v>
      </c>
      <c r="D53">
        <f t="shared" si="2"/>
        <v>0.0498960291152596</v>
      </c>
      <c r="E53">
        <f t="shared" si="2"/>
        <v>0.0004007616493263292</v>
      </c>
      <c r="F53">
        <f t="shared" si="2"/>
        <v>0.0162162094627717</v>
      </c>
      <c r="G53">
        <f t="shared" si="2"/>
        <v>0.0162162094627717</v>
      </c>
    </row>
    <row r="54" spans="2:7" ht="13.5">
      <c r="B54">
        <v>2.7</v>
      </c>
      <c r="C54">
        <f t="shared" si="1"/>
        <v>0.17498717595098504</v>
      </c>
      <c r="D54">
        <f t="shared" si="2"/>
        <v>0.05315235469831067</v>
      </c>
      <c r="E54">
        <f t="shared" si="2"/>
        <v>0.0004872020829655898</v>
      </c>
      <c r="F54">
        <f t="shared" si="2"/>
        <v>0.017938919711025368</v>
      </c>
      <c r="G54">
        <f t="shared" si="2"/>
        <v>0.017938919711025368</v>
      </c>
    </row>
    <row r="55" spans="2:7" ht="13.5">
      <c r="B55">
        <v>2.8</v>
      </c>
      <c r="C55">
        <f t="shared" si="1"/>
        <v>0.1726178747739296</v>
      </c>
      <c r="D55">
        <f t="shared" si="2"/>
        <v>0.056388505762877385</v>
      </c>
      <c r="E55">
        <f t="shared" si="2"/>
        <v>0.00058702574582698</v>
      </c>
      <c r="F55">
        <f t="shared" si="2"/>
        <v>0.019735977017387205</v>
      </c>
      <c r="G55">
        <f t="shared" si="2"/>
        <v>0.019735977017387205</v>
      </c>
    </row>
    <row r="56" spans="2:7" ht="13.5">
      <c r="B56">
        <v>2.9</v>
      </c>
      <c r="C56">
        <f t="shared" si="1"/>
        <v>0.17006345888258928</v>
      </c>
      <c r="D56">
        <f t="shared" si="2"/>
        <v>0.05959307038702724</v>
      </c>
      <c r="E56">
        <f t="shared" si="2"/>
        <v>0.0007014588639195573</v>
      </c>
      <c r="F56">
        <f t="shared" si="2"/>
        <v>0.02160248801571345</v>
      </c>
      <c r="G56">
        <f t="shared" si="2"/>
        <v>0.02160248801571345</v>
      </c>
    </row>
    <row r="57" spans="1:7" ht="13.5">
      <c r="A57">
        <f>B57</f>
        <v>3</v>
      </c>
      <c r="B57">
        <v>3</v>
      </c>
      <c r="C57">
        <f t="shared" si="1"/>
        <v>0.16734762012567542</v>
      </c>
      <c r="D57">
        <f t="shared" si="2"/>
        <v>0.0627553575509052</v>
      </c>
      <c r="E57">
        <f t="shared" si="2"/>
        <v>0.0008317420390633814</v>
      </c>
      <c r="F57">
        <f t="shared" si="2"/>
        <v>0.023533259082042707</v>
      </c>
      <c r="G57">
        <f t="shared" si="2"/>
        <v>0.023533259082042707</v>
      </c>
    </row>
    <row r="58" spans="2:7" ht="13.5">
      <c r="B58">
        <v>3.1</v>
      </c>
      <c r="C58">
        <f t="shared" si="1"/>
        <v>0.164492179729834</v>
      </c>
      <c r="D58">
        <f t="shared" si="2"/>
        <v>0.06586541030411845</v>
      </c>
      <c r="E58">
        <f t="shared" si="2"/>
        <v>0.0009791219414193783</v>
      </c>
      <c r="F58">
        <f t="shared" si="2"/>
        <v>0.025522846493337487</v>
      </c>
      <c r="G58">
        <f t="shared" si="2"/>
        <v>0.025522846493337487</v>
      </c>
    </row>
    <row r="59" spans="2:7" ht="13.5">
      <c r="B59">
        <v>3.2</v>
      </c>
      <c r="C59">
        <f t="shared" si="1"/>
        <v>0.16151721440957728</v>
      </c>
      <c r="D59">
        <f t="shared" si="2"/>
        <v>0.06891401148556722</v>
      </c>
      <c r="E59">
        <f t="shared" si="2"/>
        <v>0.0011448429338906671</v>
      </c>
      <c r="F59">
        <f t="shared" si="2"/>
        <v>0.02756560459475782</v>
      </c>
      <c r="G59">
        <f t="shared" si="2"/>
        <v>0.02756560459475782</v>
      </c>
    </row>
    <row r="60" spans="2:6" ht="13.5">
      <c r="B60">
        <v>3.3</v>
      </c>
      <c r="C60">
        <f t="shared" si="1"/>
        <v>0.1584411746257113</v>
      </c>
      <c r="D60">
        <f aca="true" t="shared" si="3" ref="D60:F79">(2^(D$25/2)*EXP(GAMMALN(D$25/2)))^(-1)*$B60^(D$25/2-1)*EXP(-$B60/2)</f>
        <v>0.07189268299074335</v>
      </c>
      <c r="E60">
        <f t="shared" si="3"/>
        <v>0.001330138714337237</v>
      </c>
      <c r="F60">
        <f t="shared" si="3"/>
        <v>0.02965573173425281</v>
      </c>
    </row>
    <row r="61" spans="2:6" ht="13.5">
      <c r="B61">
        <v>3.4</v>
      </c>
      <c r="C61">
        <f t="shared" si="1"/>
        <v>0.15528099545814258</v>
      </c>
      <c r="D61">
        <f t="shared" si="3"/>
        <v>0.07479367948350676</v>
      </c>
      <c r="E61">
        <f t="shared" si="3"/>
        <v>0.0015362240558203669</v>
      </c>
      <c r="F61">
        <f t="shared" si="3"/>
        <v>0.03178731378110261</v>
      </c>
    </row>
    <row r="62" spans="2:6" ht="13.5">
      <c r="B62">
        <v>3.5</v>
      </c>
      <c r="C62">
        <f t="shared" si="1"/>
        <v>0.1520522005321807</v>
      </c>
      <c r="D62">
        <f t="shared" si="3"/>
        <v>0.07760997735963815</v>
      </c>
      <c r="E62">
        <f t="shared" si="3"/>
        <v>0.0017642867189050766</v>
      </c>
      <c r="F62">
        <f t="shared" si="3"/>
        <v>0.03395436509549567</v>
      </c>
    </row>
    <row r="63" spans="2:6" ht="13.5">
      <c r="B63">
        <v>3.6</v>
      </c>
      <c r="C63">
        <f t="shared" si="1"/>
        <v>0.14876899941218746</v>
      </c>
      <c r="D63">
        <f t="shared" si="3"/>
        <v>0.0803352596874162</v>
      </c>
      <c r="E63">
        <f t="shared" si="3"/>
        <v>0.002015479603539147</v>
      </c>
      <c r="F63">
        <f t="shared" si="3"/>
        <v>0.03615086686003357</v>
      </c>
    </row>
    <row r="64" spans="2:6" ht="13.5">
      <c r="B64">
        <v>3.7</v>
      </c>
      <c r="C64">
        <f t="shared" si="1"/>
        <v>0.14544437885258</v>
      </c>
      <c r="D64">
        <f t="shared" si="3"/>
        <v>0.08296389777548566</v>
      </c>
      <c r="E64">
        <f t="shared" si="3"/>
        <v>0.002290913201320644</v>
      </c>
      <c r="F64">
        <f t="shared" si="3"/>
        <v>0.03837080272190116</v>
      </c>
    </row>
    <row r="65" spans="2:6" ht="13.5">
      <c r="B65">
        <v>3.8</v>
      </c>
      <c r="C65">
        <f t="shared" si="1"/>
        <v>0.14209018827369008</v>
      </c>
      <c r="D65">
        <f t="shared" si="3"/>
        <v>0.08549092994981543</v>
      </c>
      <c r="E65">
        <f t="shared" si="3"/>
        <v>0.0025916484021714687</v>
      </c>
      <c r="F65">
        <f t="shared" si="3"/>
        <v>0.040608191726944465</v>
      </c>
    </row>
    <row r="66" spans="2:6" ht="13.5">
      <c r="B66">
        <v>3.9</v>
      </c>
      <c r="C66">
        <f t="shared" si="1"/>
        <v>0.13871721980874824</v>
      </c>
      <c r="D66">
        <f t="shared" si="3"/>
        <v>0.08791203805908514</v>
      </c>
      <c r="E66">
        <f t="shared" si="3"/>
        <v>0.0029186897026476978</v>
      </c>
      <c r="F66">
        <f t="shared" si="3"/>
        <v>0.04285711855462945</v>
      </c>
    </row>
    <row r="67" spans="1:6" ht="13.5">
      <c r="A67">
        <f>B67</f>
        <v>4</v>
      </c>
      <c r="B67">
        <v>4</v>
      </c>
      <c r="C67">
        <f t="shared" si="1"/>
        <v>0.1353352832482201</v>
      </c>
      <c r="D67">
        <f t="shared" si="3"/>
        <v>0.09022352217091015</v>
      </c>
      <c r="E67">
        <f t="shared" si="3"/>
        <v>0.003272978856418726</v>
      </c>
      <c r="F67">
        <f t="shared" si="3"/>
        <v>0.04511176108632395</v>
      </c>
    </row>
    <row r="68" spans="2:6" ht="13.5">
      <c r="B68">
        <v>4.1</v>
      </c>
      <c r="C68">
        <f t="shared" si="1"/>
        <v>0.1319532761888167</v>
      </c>
      <c r="D68">
        <f t="shared" si="3"/>
        <v>0.09242227386947942</v>
      </c>
      <c r="E68">
        <f t="shared" si="3"/>
        <v>0.0036553890009069765</v>
      </c>
      <c r="F68">
        <f t="shared" si="3"/>
        <v>0.04736641535902049</v>
      </c>
    </row>
    <row r="69" spans="2:6" ht="13.5">
      <c r="B69">
        <v>4.2</v>
      </c>
      <c r="C69">
        <f t="shared" si="1"/>
        <v>0.12857924967665896</v>
      </c>
      <c r="D69">
        <f t="shared" si="3"/>
        <v>0.09450574851803215</v>
      </c>
      <c r="E69">
        <f t="shared" si="3"/>
        <v>0.004066719287754296</v>
      </c>
      <c r="F69">
        <f t="shared" si="3"/>
        <v>0.04961551797292249</v>
      </c>
    </row>
    <row r="70" spans="2:6" ht="13.5">
      <c r="B70">
        <v>4.3</v>
      </c>
      <c r="C70">
        <f t="shared" si="1"/>
        <v>0.1252204696172491</v>
      </c>
      <c r="D70">
        <f t="shared" si="3"/>
        <v>0.0964719368067618</v>
      </c>
      <c r="E70">
        <f t="shared" si="3"/>
        <v>0.004507690038718589</v>
      </c>
      <c r="F70">
        <f t="shared" si="3"/>
        <v>0.05185366603463319</v>
      </c>
    </row>
    <row r="71" spans="2:6" ht="13.5">
      <c r="B71">
        <v>4.4</v>
      </c>
      <c r="C71">
        <f t="shared" si="1"/>
        <v>0.12188347420902094</v>
      </c>
      <c r="D71">
        <f t="shared" si="3"/>
        <v>0.0983193358678609</v>
      </c>
      <c r="E71">
        <f t="shared" si="3"/>
        <v>0.004978938442841925</v>
      </c>
      <c r="F71">
        <f t="shared" si="3"/>
        <v>0.05407563472836501</v>
      </c>
    </row>
    <row r="72" spans="2:6" ht="13.5">
      <c r="B72">
        <v>4.5</v>
      </c>
      <c r="C72">
        <f t="shared" si="1"/>
        <v>0.11857412764226723</v>
      </c>
      <c r="D72">
        <f t="shared" si="3"/>
        <v>0.10004692020418425</v>
      </c>
      <c r="E72">
        <f t="shared" si="3"/>
        <v>0.005481014805298851</v>
      </c>
      <c r="F72">
        <f t="shared" si="3"/>
        <v>0.05627639261593756</v>
      </c>
    </row>
    <row r="73" spans="2:6" ht="13.5">
      <c r="B73">
        <v>4.6</v>
      </c>
      <c r="C73">
        <f t="shared" si="1"/>
        <v>0.11529767029111314</v>
      </c>
      <c r="D73">
        <f t="shared" si="3"/>
        <v>0.10165411264611607</v>
      </c>
      <c r="E73">
        <f t="shared" si="3"/>
        <v>0.006014379353253064</v>
      </c>
      <c r="F73">
        <f t="shared" si="3"/>
        <v>0.05845111477264254</v>
      </c>
    </row>
    <row r="74" spans="2:6" ht="13.5">
      <c r="B74">
        <v>4.7</v>
      </c>
      <c r="C74">
        <f t="shared" si="1"/>
        <v>0.11205876561288183</v>
      </c>
      <c r="D74">
        <f t="shared" si="3"/>
        <v>0.1031407555223975</v>
      </c>
      <c r="E74">
        <f t="shared" si="3"/>
        <v>0.0065793995993364985</v>
      </c>
      <c r="F74">
        <f t="shared" si="3"/>
        <v>0.06059519387057563</v>
      </c>
    </row>
    <row r="75" spans="2:6" ht="13.5">
      <c r="B75">
        <v>4.8</v>
      </c>
      <c r="C75">
        <f t="shared" si="1"/>
        <v>0.10886154395663183</v>
      </c>
      <c r="D75">
        <f t="shared" si="3"/>
        <v>0.10450708220465628</v>
      </c>
      <c r="E75">
        <f t="shared" si="3"/>
        <v>0.007176348259027161</v>
      </c>
      <c r="F75">
        <f t="shared" si="3"/>
        <v>0.06270424932400148</v>
      </c>
    </row>
    <row r="76" spans="2:6" ht="13.5">
      <c r="B76">
        <v>4.9</v>
      </c>
      <c r="C76">
        <f t="shared" si="1"/>
        <v>0.10570964347079534</v>
      </c>
      <c r="D76">
        <f t="shared" si="3"/>
        <v>0.10575368916193963</v>
      </c>
      <c r="E76">
        <f t="shared" si="3"/>
        <v>0.007805401714244339</v>
      </c>
      <c r="F76">
        <f t="shared" si="3"/>
        <v>0.0647741346129356</v>
      </c>
    </row>
    <row r="77" spans="1:6" ht="13.5">
      <c r="A77">
        <f>B77</f>
        <v>5</v>
      </c>
      <c r="B77">
        <v>5</v>
      </c>
      <c r="C77">
        <f t="shared" si="1"/>
        <v>0.10260624828867382</v>
      </c>
      <c r="D77">
        <f t="shared" si="3"/>
        <v>0.10688150864046786</v>
      </c>
      <c r="E77">
        <f t="shared" si="3"/>
        <v>0.008466639011901084</v>
      </c>
      <c r="F77">
        <f t="shared" si="3"/>
        <v>0.06680094290157902</v>
      </c>
    </row>
    <row r="78" spans="2:6" ht="13.5">
      <c r="B78">
        <v>5.1</v>
      </c>
      <c r="C78">
        <f t="shared" si="1"/>
        <v>0.09955412416000883</v>
      </c>
      <c r="D78">
        <f t="shared" si="3"/>
        <v>0.10789178206490298</v>
      </c>
      <c r="E78">
        <f t="shared" si="3"/>
        <v>0.009160041382951692</v>
      </c>
      <c r="F78">
        <f t="shared" si="3"/>
        <v>0.0687810110677004</v>
      </c>
    </row>
    <row r="79" spans="2:6" ht="13.5">
      <c r="B79">
        <v>5.2</v>
      </c>
      <c r="C79">
        <f t="shared" si="1"/>
        <v>0.0965556516869154</v>
      </c>
      <c r="D79">
        <f t="shared" si="3"/>
        <v>0.10878603424047198</v>
      </c>
      <c r="E79">
        <f t="shared" si="3"/>
        <v>0.009885492264635682</v>
      </c>
      <c r="F79">
        <f t="shared" si="3"/>
        <v>0.0707109222576687</v>
      </c>
    </row>
    <row r="80" spans="2:6" ht="13.5">
      <c r="B80">
        <v>5.3</v>
      </c>
      <c r="C80">
        <f t="shared" si="1"/>
        <v>0.0936128573130982</v>
      </c>
      <c r="D80">
        <f aca="true" t="shared" si="4" ref="D80:F99">(2^(D$25/2)*EXP(GAMMALN(D$25/2)))^(-1)*$B80^(D$25/2-1)*EXP(-$B80/2)</f>
        <v>0.10956604842013284</v>
      </c>
      <c r="E80">
        <f t="shared" si="4"/>
        <v>0.01064277780614237</v>
      </c>
      <c r="F80">
        <f t="shared" si="4"/>
        <v>0.07258750707973609</v>
      </c>
    </row>
    <row r="81" spans="2:6" ht="13.5">
      <c r="B81">
        <v>5.4</v>
      </c>
      <c r="C81">
        <f t="shared" si="1"/>
        <v>0.09072744220644367</v>
      </c>
      <c r="D81">
        <f t="shared" si="4"/>
        <v>0.11023384228746347</v>
      </c>
      <c r="E81">
        <f t="shared" si="4"/>
        <v>0.011431587835786298</v>
      </c>
      <c r="F81">
        <f t="shared" si="4"/>
        <v>0.07440784354547098</v>
      </c>
    </row>
    <row r="82" spans="2:6" ht="13.5">
      <c r="B82">
        <v>5.5</v>
      </c>
      <c r="C82">
        <f t="shared" si="1"/>
        <v>0.08790080916676198</v>
      </c>
      <c r="D82">
        <f t="shared" si="4"/>
        <v>0.11079164489394086</v>
      </c>
      <c r="E82">
        <f t="shared" si="4"/>
        <v>0.012251517265980066</v>
      </c>
      <c r="F82">
        <f t="shared" si="4"/>
        <v>0.07616925586605139</v>
      </c>
    </row>
    <row r="83" spans="2:6" ht="13.5">
      <c r="B83">
        <v>5.6</v>
      </c>
      <c r="C83">
        <f t="shared" si="1"/>
        <v>0.08513408768260693</v>
      </c>
      <c r="D83">
        <f t="shared" si="4"/>
        <v>0.11124187457863476</v>
      </c>
      <c r="E83">
        <f t="shared" si="4"/>
        <v>0.013102067910802888</v>
      </c>
      <c r="F83">
        <f t="shared" si="4"/>
        <v>0.07786931220654411</v>
      </c>
    </row>
    <row r="84" spans="2:6" ht="13.5">
      <c r="B84">
        <v>5.7</v>
      </c>
      <c r="C84">
        <f t="shared" si="1"/>
        <v>0.08242815725371448</v>
      </c>
      <c r="D84">
        <f t="shared" si="4"/>
        <v>0.11158711788893182</v>
      </c>
      <c r="E84">
        <f t="shared" si="4"/>
        <v>0.013982650689769466</v>
      </c>
      <c r="F84">
        <f t="shared" si="4"/>
        <v>0.07950582149739524</v>
      </c>
    </row>
    <row r="85" spans="2:6" ht="13.5">
      <c r="B85">
        <v>5.8</v>
      </c>
      <c r="C85">
        <f t="shared" si="1"/>
        <v>0.07978366908863335</v>
      </c>
      <c r="D85">
        <f t="shared" si="4"/>
        <v>0.11183010951263153</v>
      </c>
      <c r="E85">
        <f t="shared" si="4"/>
        <v>0.014892588190492233</v>
      </c>
      <c r="F85">
        <f t="shared" si="4"/>
        <v>0.08107682939821945</v>
      </c>
    </row>
    <row r="86" spans="2:6" ht="13.5">
      <c r="B86">
        <v>5.9</v>
      </c>
      <c r="C86">
        <f t="shared" si="1"/>
        <v>0.07720106628055913</v>
      </c>
      <c r="D86">
        <f t="shared" si="4"/>
        <v>0.11197371322450007</v>
      </c>
      <c r="E86">
        <f t="shared" si="4"/>
        <v>0.015831117562277435</v>
      </c>
      <c r="F86">
        <f t="shared" si="4"/>
        <v>0.08258061350465934</v>
      </c>
    </row>
    <row r="87" spans="1:6" ht="13.5">
      <c r="A87">
        <f>B87</f>
        <v>6</v>
      </c>
      <c r="B87">
        <v>6</v>
      </c>
      <c r="C87">
        <f t="shared" si="1"/>
        <v>0.07468060255820111</v>
      </c>
      <c r="D87">
        <f t="shared" si="4"/>
        <v>0.11202090384404362</v>
      </c>
      <c r="E87">
        <f t="shared" si="4"/>
        <v>0.016797393712285294</v>
      </c>
      <c r="F87">
        <f t="shared" si="4"/>
        <v>0.08401567788465088</v>
      </c>
    </row>
    <row r="88" spans="2:6" ht="13.5">
      <c r="B88">
        <v>6.1</v>
      </c>
      <c r="C88">
        <f t="shared" si="1"/>
        <v>0.07222235970268427</v>
      </c>
      <c r="D88">
        <f t="shared" si="4"/>
        <v>0.11197475019577587</v>
      </c>
      <c r="E88">
        <f t="shared" si="4"/>
        <v>0.017790492775699118</v>
      </c>
      <c r="F88">
        <f t="shared" si="4"/>
        <v>0.08538074702592358</v>
      </c>
    </row>
    <row r="89" spans="2:6" ht="13.5">
      <c r="B89">
        <v>6.2</v>
      </c>
      <c r="C89">
        <f t="shared" si="1"/>
        <v>0.06982626371600344</v>
      </c>
      <c r="D89">
        <f t="shared" si="4"/>
        <v>0.11183839905852981</v>
      </c>
      <c r="E89">
        <f t="shared" si="4"/>
        <v>0.018809415831365982</v>
      </c>
      <c r="F89">
        <f t="shared" si="4"/>
        <v>0.08667475927203001</v>
      </c>
    </row>
    <row r="90" spans="2:6" ht="13.5">
      <c r="B90">
        <v>6.3</v>
      </c>
      <c r="C90">
        <f t="shared" si="1"/>
        <v>0.06749209982137695</v>
      </c>
      <c r="D90">
        <f t="shared" si="4"/>
        <v>0.11161506008631963</v>
      </c>
      <c r="E90">
        <f t="shared" si="4"/>
        <v>0.019853092834576695</v>
      </c>
      <c r="F90">
        <f t="shared" si="4"/>
        <v>0.08789685981966965</v>
      </c>
    </row>
    <row r="91" spans="2:6" ht="13.5">
      <c r="B91">
        <v>6.4</v>
      </c>
      <c r="C91">
        <f t="shared" si="1"/>
        <v>0.06521952637097968</v>
      </c>
      <c r="D91">
        <f t="shared" si="4"/>
        <v>0.11130799167983771</v>
      </c>
      <c r="E91">
        <f t="shared" si="4"/>
        <v>0.02092038673902813</v>
      </c>
      <c r="F91">
        <f t="shared" si="4"/>
        <v>0.08904639334558526</v>
      </c>
    </row>
    <row r="92" spans="2:6" ht="13.5">
      <c r="B92">
        <v>6.5</v>
      </c>
      <c r="C92">
        <f aca="true" t="shared" si="5" ref="C92:C155">(2^(C$25/2)*EXP(GAMMALN(C$25/2)))^(-1)*$B92^(C$25/2-1)*EXP(-$B92/2)</f>
        <v>0.06300808773195234</v>
      </c>
      <c r="D92">
        <f t="shared" si="4"/>
        <v>0.11092048778480013</v>
      </c>
      <c r="E92">
        <f t="shared" si="4"/>
        <v>0.02201009778053301</v>
      </c>
      <c r="F92">
        <f t="shared" si="4"/>
        <v>0.09012289632688592</v>
      </c>
    </row>
    <row r="93" spans="2:6" ht="13.5">
      <c r="B93">
        <v>6.6</v>
      </c>
      <c r="C93">
        <f t="shared" si="5"/>
        <v>0.060857226217265616</v>
      </c>
      <c r="D93">
        <f t="shared" si="4"/>
        <v>0.11045586559098483</v>
      </c>
      <c r="E93">
        <f t="shared" si="4"/>
        <v>0.023120967895704597</v>
      </c>
      <c r="F93">
        <f t="shared" si="4"/>
        <v>0.09112608911431762</v>
      </c>
    </row>
    <row r="94" spans="2:6" ht="13.5">
      <c r="B94">
        <v>6.7</v>
      </c>
      <c r="C94">
        <f t="shared" si="5"/>
        <v>0.058766293123955676</v>
      </c>
      <c r="D94">
        <f t="shared" si="4"/>
        <v>0.10991745410388078</v>
      </c>
      <c r="E94">
        <f t="shared" si="4"/>
        <v>0.024251685249618883</v>
      </c>
      <c r="F94">
        <f t="shared" si="4"/>
        <v>0.09205586781377319</v>
      </c>
    </row>
    <row r="95" spans="2:6" ht="13.5">
      <c r="B95">
        <v>6.8</v>
      </c>
      <c r="C95">
        <f t="shared" si="5"/>
        <v>0.05673455893742033</v>
      </c>
      <c r="D95">
        <f t="shared" si="4"/>
        <v>0.10930858355934187</v>
      </c>
      <c r="E95">
        <f t="shared" si="4"/>
        <v>0.02540088884733793</v>
      </c>
      <c r="F95">
        <f t="shared" si="4"/>
        <v>0.09291229602723011</v>
      </c>
    </row>
    <row r="96" spans="2:6" ht="13.5">
      <c r="B96">
        <v>6.9</v>
      </c>
      <c r="C96">
        <f t="shared" si="5"/>
        <v>0.054761222756863945</v>
      </c>
      <c r="D96">
        <f t="shared" si="4"/>
        <v>0.1086325756504669</v>
      </c>
      <c r="E96">
        <f t="shared" si="4"/>
        <v>0.026567173205146604</v>
      </c>
      <c r="F96">
        <f t="shared" si="4"/>
        <v>0.09369559650033232</v>
      </c>
    </row>
    <row r="97" spans="1:6" ht="13.5">
      <c r="A97">
        <f>B97</f>
        <v>7</v>
      </c>
      <c r="B97">
        <v>7</v>
      </c>
      <c r="C97">
        <f t="shared" si="5"/>
        <v>0.05284542099358981</v>
      </c>
      <c r="D97">
        <f t="shared" si="4"/>
        <v>0.10789273453507268</v>
      </c>
      <c r="E97">
        <f t="shared" si="4"/>
        <v>0.027749093058396124</v>
      </c>
      <c r="F97">
        <f t="shared" si="4"/>
        <v>0.09440614272000691</v>
      </c>
    </row>
    <row r="98" spans="2:6" ht="13.5">
      <c r="B98">
        <v>7.1</v>
      </c>
      <c r="C98">
        <f t="shared" si="5"/>
        <v>0.05098623539064797</v>
      </c>
      <c r="D98">
        <f t="shared" si="4"/>
        <v>0.10709233859155215</v>
      </c>
      <c r="E98">
        <f t="shared" si="4"/>
        <v>0.028945168083952085</v>
      </c>
      <c r="F98">
        <f t="shared" si="4"/>
        <v>0.09504445050183313</v>
      </c>
    </row>
    <row r="99" spans="2:6" ht="13.5">
      <c r="B99">
        <v>7.2</v>
      </c>
      <c r="C99">
        <f t="shared" si="5"/>
        <v>0.0491827004093449</v>
      </c>
      <c r="D99">
        <f t="shared" si="4"/>
        <v>0.10623463289057869</v>
      </c>
      <c r="E99">
        <f t="shared" si="4"/>
        <v>0.03015388761639725</v>
      </c>
      <c r="F99">
        <f t="shared" si="4"/>
        <v>0.09561116960336234</v>
      </c>
    </row>
    <row r="100" spans="2:6" ht="13.5">
      <c r="B100">
        <v>7.3</v>
      </c>
      <c r="C100">
        <f t="shared" si="5"/>
        <v>0.047433810025296806</v>
      </c>
      <c r="D100">
        <f aca="true" t="shared" si="6" ref="D100:F119">(2^(D$25/2)*EXP(GAMMALN(D$25/2)))^(-1)*$B100^(D$25/2-1)*EXP(-$B100/2)</f>
        <v>0.10532282235000825</v>
      </c>
      <c r="E100">
        <f t="shared" si="6"/>
        <v>0.03137371533832859</v>
      </c>
      <c r="F100">
        <f t="shared" si="6"/>
        <v>0.0961070753962336</v>
      </c>
    </row>
    <row r="101" spans="2:6" ht="13.5">
      <c r="B101">
        <v>7.4</v>
      </c>
      <c r="C101">
        <f t="shared" si="5"/>
        <v>0.04573852397405076</v>
      </c>
      <c r="D101">
        <f t="shared" si="6"/>
        <v>0.10436006554040671</v>
      </c>
      <c r="E101">
        <f t="shared" si="6"/>
        <v>0.032603093926305976</v>
      </c>
      <c r="F101">
        <f t="shared" si="6"/>
        <v>0.09653306062673547</v>
      </c>
    </row>
    <row r="102" spans="2:6" ht="13.5">
      <c r="B102">
        <v>7.5</v>
      </c>
      <c r="C102">
        <f t="shared" si="5"/>
        <v>0.044095773483799075</v>
      </c>
      <c r="D102">
        <f t="shared" si="6"/>
        <v>0.10334946910887413</v>
      </c>
      <c r="E102">
        <f t="shared" si="6"/>
        <v>0.03384044963524304</v>
      </c>
      <c r="F102">
        <f t="shared" si="6"/>
        <v>0.09689012729143565</v>
      </c>
    </row>
    <row r="103" spans="2:6" ht="13.5">
      <c r="B103">
        <v>7.6</v>
      </c>
      <c r="C103">
        <f t="shared" si="5"/>
        <v>0.042504466530360156</v>
      </c>
      <c r="D103">
        <f t="shared" si="6"/>
        <v>0.1022940827892233</v>
      </c>
      <c r="E103">
        <f t="shared" si="6"/>
        <v>0.035084196805275115</v>
      </c>
      <c r="F103">
        <f t="shared" si="6"/>
        <v>0.09717937865163387</v>
      </c>
    </row>
    <row r="104" spans="2:6" ht="13.5">
      <c r="B104">
        <v>7.7</v>
      </c>
      <c r="C104">
        <f t="shared" si="5"/>
        <v>0.040963492647389396</v>
      </c>
      <c r="D104">
        <f t="shared" si="6"/>
        <v>0.10119689496707875</v>
      </c>
      <c r="E104">
        <f t="shared" si="6"/>
        <v>0.036332742276380066</v>
      </c>
      <c r="F104">
        <f t="shared" si="6"/>
        <v>0.09740201140768931</v>
      </c>
    </row>
    <row r="105" spans="2:6" ht="13.5">
      <c r="B105">
        <v>7.8</v>
      </c>
      <c r="C105">
        <f t="shared" si="5"/>
        <v>0.039471727322703966</v>
      </c>
      <c r="D105">
        <f t="shared" si="6"/>
        <v>0.10006082876907668</v>
      </c>
      <c r="E105">
        <f t="shared" si="6"/>
        <v>0.037584489697265584</v>
      </c>
      <c r="F105">
        <f t="shared" si="6"/>
        <v>0.0975593080517288</v>
      </c>
    </row>
    <row r="106" spans="2:6" ht="13.5">
      <c r="B106">
        <v>7.9</v>
      </c>
      <c r="C106">
        <f t="shared" si="5"/>
        <v>0.038028036009650754</v>
      </c>
      <c r="D106">
        <f t="shared" si="6"/>
        <v>0.09888873864604757</v>
      </c>
      <c r="E106">
        <f t="shared" si="6"/>
        <v>0.03883784371625746</v>
      </c>
      <c r="F106">
        <f t="shared" si="6"/>
        <v>0.0976526294148528</v>
      </c>
    </row>
    <row r="107" spans="1:6" ht="13.5">
      <c r="A107">
        <f>B107</f>
        <v>8</v>
      </c>
      <c r="B107">
        <v>8</v>
      </c>
      <c r="C107">
        <f t="shared" si="5"/>
        <v>0.03663127778061014</v>
      </c>
      <c r="D107">
        <f t="shared" si="6"/>
        <v>0.09768340742083943</v>
      </c>
      <c r="E107">
        <f t="shared" si="6"/>
        <v>0.040091214043126176</v>
      </c>
      <c r="F107">
        <f t="shared" si="6"/>
        <v>0.09768340742272084</v>
      </c>
    </row>
    <row r="108" spans="2:6" ht="13.5">
      <c r="B108">
        <v>8.1</v>
      </c>
      <c r="C108">
        <f t="shared" si="5"/>
        <v>0.03528030864800028</v>
      </c>
      <c r="D108">
        <f t="shared" si="6"/>
        <v>0.09644754377227542</v>
      </c>
      <c r="E108">
        <f t="shared" si="6"/>
        <v>0.04134301937196748</v>
      </c>
      <c r="F108">
        <f t="shared" si="6"/>
        <v>0.09765313807130972</v>
      </c>
    </row>
    <row r="109" spans="2:6" ht="13.5">
      <c r="B109">
        <v>8.2</v>
      </c>
      <c r="C109">
        <f t="shared" si="5"/>
        <v>0.033973984576524445</v>
      </c>
      <c r="D109">
        <f t="shared" si="6"/>
        <v>0.09518378012762459</v>
      </c>
      <c r="E109">
        <f t="shared" si="6"/>
        <v>0.0425916911563971</v>
      </c>
      <c r="F109">
        <f t="shared" si="6"/>
        <v>0.0975633746326943</v>
      </c>
    </row>
    <row r="110" spans="2:6" ht="13.5">
      <c r="B110">
        <v>8.3</v>
      </c>
      <c r="C110">
        <f t="shared" si="5"/>
        <v>0.03271116420887863</v>
      </c>
      <c r="D110">
        <f t="shared" si="6"/>
        <v>0.0938946709368864</v>
      </c>
      <c r="E110">
        <f t="shared" si="6"/>
        <v>0.04383567722944111</v>
      </c>
      <c r="F110">
        <f t="shared" si="6"/>
        <v>0.09741572109889593</v>
      </c>
    </row>
    <row r="111" spans="2:6" ht="13.5">
      <c r="B111">
        <v>8.4</v>
      </c>
      <c r="C111">
        <f t="shared" si="5"/>
        <v>0.031490711325704066</v>
      </c>
      <c r="D111">
        <f t="shared" si="6"/>
        <v>0.09258269130314203</v>
      </c>
      <c r="E111">
        <f t="shared" si="6"/>
        <v>0.04507344526157125</v>
      </c>
      <c r="F111">
        <f t="shared" si="6"/>
        <v>0.09721182587017146</v>
      </c>
    </row>
    <row r="112" spans="2:6" ht="13.5">
      <c r="B112">
        <v>8.5</v>
      </c>
      <c r="C112">
        <f t="shared" si="5"/>
        <v>0.03031149705922317</v>
      </c>
      <c r="D112">
        <f t="shared" si="6"/>
        <v>0.09125023594419496</v>
      </c>
      <c r="E112">
        <f t="shared" si="6"/>
        <v>0.04630348605138144</v>
      </c>
      <c r="F112">
        <f t="shared" si="6"/>
        <v>0.09695337569257449</v>
      </c>
    </row>
    <row r="113" spans="2:6" ht="13.5">
      <c r="B113">
        <v>8.6</v>
      </c>
      <c r="C113">
        <f t="shared" si="5"/>
        <v>0.029172401878734062</v>
      </c>
      <c r="D113">
        <f t="shared" si="6"/>
        <v>0.08989961846170938</v>
      </c>
      <c r="E113">
        <f t="shared" si="6"/>
        <v>0.04752431664438792</v>
      </c>
      <c r="F113">
        <f t="shared" si="6"/>
        <v>0.09664208984819894</v>
      </c>
    </row>
    <row r="114" spans="2:6" ht="13.5">
      <c r="B114">
        <v>8.7</v>
      </c>
      <c r="C114">
        <f t="shared" si="5"/>
        <v>0.028072317364951423</v>
      </c>
      <c r="D114">
        <f t="shared" si="6"/>
        <v>0.08853307089504386</v>
      </c>
      <c r="E114">
        <f t="shared" si="6"/>
        <v>0.04873448327639364</v>
      </c>
      <c r="F114">
        <f t="shared" si="6"/>
        <v>0.09627971460021457</v>
      </c>
    </row>
    <row r="115" spans="2:6" ht="13.5">
      <c r="B115">
        <v>8.8</v>
      </c>
      <c r="C115">
        <f t="shared" si="5"/>
        <v>0.02701014778906716</v>
      </c>
      <c r="D115">
        <f t="shared" si="6"/>
        <v>0.08715274353796866</v>
      </c>
      <c r="E115">
        <f t="shared" si="6"/>
        <v>0.04993256413875466</v>
      </c>
      <c r="F115">
        <f t="shared" si="6"/>
        <v>0.09586801789361198</v>
      </c>
    </row>
    <row r="116" spans="2:6" ht="13.5">
      <c r="B116">
        <v>8.9</v>
      </c>
      <c r="C116">
        <f t="shared" si="5"/>
        <v>0.02598481151135852</v>
      </c>
      <c r="D116">
        <f t="shared" si="6"/>
        <v>0.08576070499744101</v>
      </c>
      <c r="E116">
        <f t="shared" si="6"/>
        <v>0.051117171963750575</v>
      </c>
      <c r="F116">
        <f t="shared" si="6"/>
        <v>0.09540878431149075</v>
      </c>
    </row>
    <row r="117" spans="1:6" ht="13.5">
      <c r="A117">
        <f>B117</f>
        <v>9</v>
      </c>
      <c r="B117">
        <v>9</v>
      </c>
      <c r="C117">
        <f t="shared" si="5"/>
        <v>0.024995242213188978</v>
      </c>
      <c r="D117">
        <f t="shared" si="6"/>
        <v>0.08435894247458992</v>
      </c>
      <c r="E117">
        <f t="shared" si="6"/>
        <v>0.05228695642906619</v>
      </c>
      <c r="F117">
        <f t="shared" si="6"/>
        <v>0.09490381028574155</v>
      </c>
    </row>
    <row r="118" spans="2:6" ht="13.5">
      <c r="B118">
        <v>9.1</v>
      </c>
      <c r="C118">
        <f t="shared" si="5"/>
        <v>0.02404038997532668</v>
      </c>
      <c r="D118">
        <f t="shared" si="6"/>
        <v>0.0829493622490257</v>
      </c>
      <c r="E118">
        <f t="shared" si="6"/>
        <v>0.053440606381153</v>
      </c>
      <c r="F118">
        <f t="shared" si="6"/>
        <v>0.09435489956008404</v>
      </c>
    </row>
    <row r="119" spans="2:6" ht="13.5">
      <c r="B119">
        <v>9.2</v>
      </c>
      <c r="C119">
        <f t="shared" si="5"/>
        <v>0.023119222214640134</v>
      </c>
      <c r="D119">
        <f t="shared" si="6"/>
        <v>0.08153379034853793</v>
      </c>
      <c r="E119">
        <f t="shared" si="6"/>
        <v>0.05457685187795707</v>
      </c>
      <c r="F119">
        <f t="shared" si="6"/>
        <v>0.09376385890262455</v>
      </c>
    </row>
    <row r="120" spans="2:6" ht="13.5">
      <c r="B120">
        <v>9.3</v>
      </c>
      <c r="C120">
        <f t="shared" si="5"/>
        <v>0.02223072449042033</v>
      </c>
      <c r="D120">
        <f aca="true" t="shared" si="7" ref="D120:F139">(2^(D$25/2)*EXP(GAMMALN(D$25/2)))^(-1)*$B120^(D$25/2-1)*EXP(-$B120/2)</f>
        <v>0.08011397338717391</v>
      </c>
      <c r="E120">
        <f t="shared" si="7"/>
        <v>0.055694466052155805</v>
      </c>
      <c r="F120">
        <f t="shared" si="7"/>
        <v>0.09313249406438344</v>
      </c>
    </row>
    <row r="121" spans="2:6" ht="13.5">
      <c r="B121">
        <v>9.4</v>
      </c>
      <c r="C121">
        <f t="shared" si="5"/>
        <v>0.02137390119081836</v>
      </c>
      <c r="D121">
        <f t="shared" si="7"/>
        <v>0.07869157955559898</v>
      </c>
      <c r="E121">
        <f t="shared" si="7"/>
        <v>0.056792266796672666</v>
      </c>
      <c r="F121">
        <f t="shared" si="7"/>
        <v>0.09246260597960967</v>
      </c>
    </row>
    <row r="122" spans="2:6" ht="13.5">
      <c r="B122">
        <v>9.5</v>
      </c>
      <c r="C122">
        <f t="shared" si="5"/>
        <v>0.020547776109173844</v>
      </c>
      <c r="D122">
        <f t="shared" si="7"/>
        <v>0.07726819974852284</v>
      </c>
      <c r="E122">
        <f t="shared" si="7"/>
        <v>0.05786911827480085</v>
      </c>
      <c r="F122">
        <f t="shared" si="7"/>
        <v>0.09175598720313813</v>
      </c>
    </row>
    <row r="123" spans="2:6" ht="13.5">
      <c r="B123">
        <v>9.6</v>
      </c>
      <c r="C123">
        <f t="shared" si="5"/>
        <v>0.019751392919342105</v>
      </c>
      <c r="D123">
        <f t="shared" si="7"/>
        <v>0.07584534881483841</v>
      </c>
      <c r="E123">
        <f t="shared" si="7"/>
        <v>0.0589239322577941</v>
      </c>
      <c r="F123">
        <f t="shared" si="7"/>
        <v>0.09101441857955907</v>
      </c>
    </row>
    <row r="124" spans="2:6" ht="13.5">
      <c r="B124">
        <v>9.7</v>
      </c>
      <c r="C124">
        <f t="shared" si="5"/>
        <v>0.018983815558500698</v>
      </c>
      <c r="D124">
        <f t="shared" si="7"/>
        <v>0.07442446691695132</v>
      </c>
      <c r="E124">
        <f t="shared" si="7"/>
        <v>0.059955669293259406</v>
      </c>
      <c r="F124">
        <f t="shared" si="7"/>
        <v>0.09023966613854154</v>
      </c>
    </row>
    <row r="125" spans="2:6" ht="13.5">
      <c r="B125">
        <v>9.8</v>
      </c>
      <c r="C125">
        <f t="shared" si="5"/>
        <v>0.01824412852532939</v>
      </c>
      <c r="D125">
        <f t="shared" si="7"/>
        <v>0.07300692098658702</v>
      </c>
      <c r="E125">
        <f t="shared" si="7"/>
        <v>0.060963339708119894</v>
      </c>
      <c r="F125">
        <f t="shared" si="7"/>
        <v>0.08943347821029163</v>
      </c>
    </row>
    <row r="126" spans="2:6" ht="13.5">
      <c r="B126">
        <v>9.9</v>
      </c>
      <c r="C126">
        <f t="shared" si="5"/>
        <v>0.01753143710090763</v>
      </c>
      <c r="D126">
        <f t="shared" si="7"/>
        <v>0.07159400626514038</v>
      </c>
      <c r="E126">
        <f t="shared" si="7"/>
        <v>0.06194600445030392</v>
      </c>
      <c r="F126">
        <f t="shared" si="7"/>
        <v>0.08859758275481766</v>
      </c>
    </row>
    <row r="127" spans="1:6" ht="13.5">
      <c r="A127">
        <f>B127</f>
        <v>10</v>
      </c>
      <c r="B127">
        <v>10</v>
      </c>
      <c r="C127">
        <f t="shared" si="5"/>
        <v>0.016844867499158415</v>
      </c>
      <c r="D127">
        <f t="shared" si="7"/>
        <v>0.07018694791738424</v>
      </c>
      <c r="E127">
        <f t="shared" si="7"/>
        <v>0.06290277577367268</v>
      </c>
      <c r="F127">
        <f t="shared" si="7"/>
        <v>0.0877336848984201</v>
      </c>
    </row>
    <row r="128" spans="2:6" ht="13.5">
      <c r="B128">
        <v>10.1</v>
      </c>
      <c r="C128">
        <f t="shared" si="5"/>
        <v>0.016183566953185395</v>
      </c>
      <c r="D128">
        <f t="shared" si="7"/>
        <v>0.06878690270807501</v>
      </c>
      <c r="E128">
        <f t="shared" si="7"/>
        <v>0.06383281777099574</v>
      </c>
      <c r="F128">
        <f t="shared" si="7"/>
        <v>0.08684346467061733</v>
      </c>
    </row>
    <row r="129" spans="2:6" ht="13.5">
      <c r="B129">
        <v>10.2</v>
      </c>
      <c r="C129">
        <f t="shared" si="5"/>
        <v>0.015546703743398284</v>
      </c>
      <c r="D129">
        <f t="shared" si="7"/>
        <v>0.06739496073168769</v>
      </c>
      <c r="E129">
        <f t="shared" si="7"/>
        <v>0.06473534676006419</v>
      </c>
      <c r="F129">
        <f t="shared" si="7"/>
        <v>0.08592857493455681</v>
      </c>
    </row>
    <row r="130" spans="2:6" ht="13.5">
      <c r="B130">
        <v>10.3</v>
      </c>
      <c r="C130">
        <f t="shared" si="5"/>
        <v>0.014933467172899326</v>
      </c>
      <c r="D130">
        <f t="shared" si="7"/>
        <v>0.06601214718617666</v>
      </c>
      <c r="E130">
        <f t="shared" si="7"/>
        <v>0.06560963152825755</v>
      </c>
      <c r="F130">
        <f t="shared" si="7"/>
        <v>0.08499063950383942</v>
      </c>
    </row>
    <row r="131" spans="2:6" ht="13.5">
      <c r="B131">
        <v>10.4</v>
      </c>
      <c r="C131">
        <f t="shared" si="5"/>
        <v>0.01434306749520818</v>
      </c>
      <c r="D131">
        <f t="shared" si="7"/>
        <v>0.06463942418229518</v>
      </c>
      <c r="E131">
        <f t="shared" si="7"/>
        <v>0.0664549934410798</v>
      </c>
      <c r="F131">
        <f t="shared" si="7"/>
        <v>0.08403125143860221</v>
      </c>
    </row>
    <row r="132" spans="2:6" ht="13.5">
      <c r="B132">
        <v>10.5</v>
      </c>
      <c r="C132">
        <f t="shared" si="5"/>
        <v>0.013774735799032566</v>
      </c>
      <c r="D132">
        <f t="shared" si="7"/>
        <v>0.06327769258061419</v>
      </c>
      <c r="E132">
        <f t="shared" si="7"/>
        <v>0.06727080642034486</v>
      </c>
      <c r="F132">
        <f t="shared" si="7"/>
        <v>0.08305197151365575</v>
      </c>
    </row>
    <row r="133" spans="2:6" ht="13.5">
      <c r="B133">
        <v>10.6</v>
      </c>
      <c r="C133">
        <f t="shared" si="5"/>
        <v>0.013227723854446588</v>
      </c>
      <c r="D133">
        <f t="shared" si="7"/>
        <v>0.0619277938489612</v>
      </c>
      <c r="E133">
        <f t="shared" si="7"/>
        <v>0.06805649679782262</v>
      </c>
      <c r="F133">
        <f t="shared" si="7"/>
        <v>0.08205432685145402</v>
      </c>
    </row>
    <row r="134" spans="2:6" ht="13.5">
      <c r="B134">
        <v>10.7</v>
      </c>
      <c r="C134">
        <f t="shared" si="5"/>
        <v>0.012701303924515066</v>
      </c>
      <c r="D134">
        <f t="shared" si="7"/>
        <v>0.06059051193355201</v>
      </c>
      <c r="E134">
        <f t="shared" si="7"/>
        <v>0.06881154305025657</v>
      </c>
      <c r="F134">
        <f t="shared" si="7"/>
        <v>0.08103980971268668</v>
      </c>
    </row>
    <row r="135" spans="2:6" ht="13.5">
      <c r="B135">
        <v>10.8</v>
      </c>
      <c r="C135">
        <f t="shared" si="5"/>
        <v>0.012194768546100116</v>
      </c>
      <c r="D135">
        <f t="shared" si="7"/>
        <v>0.05926657513761352</v>
      </c>
      <c r="E135">
        <f t="shared" si="7"/>
        <v>0.06953547542174185</v>
      </c>
      <c r="F135">
        <f t="shared" si="7"/>
        <v>0.08000987643731929</v>
      </c>
    </row>
    <row r="136" spans="2:6" ht="13.5">
      <c r="B136">
        <v>10.9</v>
      </c>
      <c r="C136">
        <f t="shared" si="5"/>
        <v>0.011707430283304248</v>
      </c>
      <c r="D136">
        <f t="shared" si="7"/>
        <v>0.05795665800179551</v>
      </c>
      <c r="E136">
        <f t="shared" si="7"/>
        <v>0.07022787543949308</v>
      </c>
      <c r="F136">
        <f t="shared" si="7"/>
        <v>0.07896594652896728</v>
      </c>
    </row>
    <row r="137" spans="1:6" ht="13.5">
      <c r="A137">
        <f>B137</f>
        <v>11</v>
      </c>
      <c r="B137">
        <v>11</v>
      </c>
      <c r="C137">
        <f t="shared" si="5"/>
        <v>0.011238621456740096</v>
      </c>
      <c r="D137">
        <f t="shared" si="7"/>
        <v>0.056661383181141466</v>
      </c>
      <c r="E137">
        <f t="shared" si="7"/>
        <v>0.0708883753290579</v>
      </c>
      <c r="F137">
        <f t="shared" si="7"/>
        <v>0.07790940187557008</v>
      </c>
    </row>
    <row r="138" spans="2:6" ht="13.5">
      <c r="B138">
        <v>11.1</v>
      </c>
      <c r="C138">
        <f t="shared" si="5"/>
        <v>0.010787693851571498</v>
      </c>
      <c r="D138">
        <f t="shared" si="7"/>
        <v>0.055381323313838285</v>
      </c>
      <c r="E138">
        <f t="shared" si="7"/>
        <v>0.07151665733502606</v>
      </c>
      <c r="F138">
        <f t="shared" si="7"/>
        <v>0.07684158609943062</v>
      </c>
    </row>
    <row r="139" spans="2:6" ht="13.5">
      <c r="B139">
        <v>11.2</v>
      </c>
      <c r="C139">
        <f t="shared" si="5"/>
        <v>0.010354018407040252</v>
      </c>
      <c r="D139">
        <f t="shared" si="7"/>
        <v>0.05411700287738738</v>
      </c>
      <c r="E139">
        <f t="shared" si="7"/>
        <v>0.07211245295326571</v>
      </c>
      <c r="F139">
        <f t="shared" si="7"/>
        <v>0.07576380402980157</v>
      </c>
    </row>
    <row r="140" spans="2:6" ht="13.5">
      <c r="B140">
        <v>11.3</v>
      </c>
      <c r="C140">
        <f t="shared" si="5"/>
        <v>0.009936984889979038</v>
      </c>
      <c r="D140">
        <f aca="true" t="shared" si="8" ref="D140:F159">(2^(D$25/2)*EXP(GAMMALN(D$25/2)))^(-1)*$B140^(D$25/2-1)*EXP(-$B140/2)</f>
        <v>0.052868900028241204</v>
      </c>
      <c r="E140">
        <f t="shared" si="8"/>
        <v>0.07267554208066614</v>
      </c>
      <c r="F140">
        <f t="shared" si="8"/>
        <v>0.07467732129132902</v>
      </c>
    </row>
    <row r="141" spans="2:6" ht="13.5">
      <c r="B141">
        <v>11.4</v>
      </c>
      <c r="C141">
        <f t="shared" si="5"/>
        <v>0.009536001554611007</v>
      </c>
      <c r="D141">
        <f t="shared" si="8"/>
        <v>0.05163744842132639</v>
      </c>
      <c r="E141">
        <f t="shared" si="8"/>
        <v>0.0732057520883133</v>
      </c>
      <c r="F141">
        <f t="shared" si="8"/>
        <v>0.07358336400180736</v>
      </c>
    </row>
    <row r="142" spans="2:6" ht="13.5">
      <c r="B142">
        <v>11.5</v>
      </c>
      <c r="C142">
        <f t="shared" si="5"/>
        <v>0.00915049479075011</v>
      </c>
      <c r="D142">
        <f t="shared" si="8"/>
        <v>0.050423039006230616</v>
      </c>
      <c r="E142">
        <f t="shared" si="8"/>
        <v>0.07370295682393964</v>
      </c>
      <c r="F142">
        <f t="shared" si="8"/>
        <v>0.07248311857285256</v>
      </c>
    </row>
    <row r="143" spans="2:6" ht="13.5">
      <c r="B143">
        <v>11.6</v>
      </c>
      <c r="C143">
        <f t="shared" si="5"/>
        <v>0.008779908762342898</v>
      </c>
      <c r="D143">
        <f t="shared" si="8"/>
        <v>0.04922602179716516</v>
      </c>
      <c r="E143">
        <f t="shared" si="8"/>
        <v>0.07416707554939762</v>
      </c>
      <c r="F143">
        <f t="shared" si="8"/>
        <v>0.07137773160726425</v>
      </c>
    </row>
    <row r="144" spans="2:6" ht="13.5">
      <c r="B144">
        <v>11.7</v>
      </c>
      <c r="C144">
        <f t="shared" si="5"/>
        <v>0.008423705038130593</v>
      </c>
      <c r="D144">
        <f t="shared" si="8"/>
        <v>0.04804670761412905</v>
      </c>
      <c r="E144">
        <f t="shared" si="8"/>
        <v>0.07459807181879378</v>
      </c>
      <c r="F144">
        <f t="shared" si="8"/>
        <v>0.07026830988701711</v>
      </c>
    </row>
    <row r="145" spans="2:6" ht="13.5">
      <c r="B145">
        <v>11.8</v>
      </c>
      <c r="C145">
        <f t="shared" si="5"/>
        <v>0.008081362216059807</v>
      </c>
      <c r="D145">
        <f t="shared" si="8"/>
        <v>0.04688536979299543</v>
      </c>
      <c r="E145">
        <f t="shared" si="8"/>
        <v>0.0749959523028083</v>
      </c>
      <c r="F145">
        <f t="shared" si="8"/>
        <v>0.06915592044600023</v>
      </c>
    </row>
    <row r="146" spans="2:6" ht="13.5">
      <c r="B146">
        <v>11.9</v>
      </c>
      <c r="C146">
        <f t="shared" si="5"/>
        <v>0.0077523755429301875</v>
      </c>
      <c r="D146">
        <f t="shared" si="8"/>
        <v>0.04574224586251731</v>
      </c>
      <c r="E146">
        <f t="shared" si="8"/>
        <v>0.07536076556457835</v>
      </c>
      <c r="F146">
        <f t="shared" si="8"/>
        <v>0.06804159072180502</v>
      </c>
    </row>
    <row r="147" spans="1:6" ht="13.5">
      <c r="A147">
        <f>B147</f>
        <v>12</v>
      </c>
      <c r="B147">
        <v>12</v>
      </c>
      <c r="C147">
        <f t="shared" si="5"/>
        <v>0.007436256530636867</v>
      </c>
      <c r="D147">
        <f t="shared" si="8"/>
        <v>0.044617539186506495</v>
      </c>
      <c r="E147">
        <f t="shared" si="8"/>
        <v>0.07569260079239754</v>
      </c>
      <c r="F147">
        <f t="shared" si="8"/>
        <v>0.06692630878104877</v>
      </c>
    </row>
    <row r="148" spans="2:6" ht="13.5">
      <c r="B148">
        <v>12.1</v>
      </c>
      <c r="C148">
        <f t="shared" si="5"/>
        <v>0.007132532570244696</v>
      </c>
      <c r="D148">
        <f t="shared" si="8"/>
        <v>0.043511420569682296</v>
      </c>
      <c r="E148">
        <f t="shared" si="8"/>
        <v>0.07599158649431532</v>
      </c>
      <c r="F148">
        <f t="shared" si="8"/>
        <v>0.06581102361291204</v>
      </c>
    </row>
    <row r="149" spans="2:6" ht="13.5">
      <c r="B149">
        <v>12.2</v>
      </c>
      <c r="C149">
        <f t="shared" si="5"/>
        <v>0.006840746545018417</v>
      </c>
      <c r="D149">
        <f t="shared" si="8"/>
        <v>0.04242402982590914</v>
      </c>
      <c r="E149">
        <f t="shared" si="8"/>
        <v>0.07625788915957894</v>
      </c>
      <c r="F149">
        <f t="shared" si="8"/>
        <v>0.06469664548575753</v>
      </c>
    </row>
    <row r="150" spans="2:6" ht="13.5">
      <c r="B150">
        <v>12.3</v>
      </c>
      <c r="C150">
        <f t="shared" si="5"/>
        <v>0.006560456443428629</v>
      </c>
      <c r="D150">
        <f t="shared" si="8"/>
        <v>0.04135547730775219</v>
      </c>
      <c r="E150">
        <f t="shared" si="8"/>
        <v>0.0764917118916797</v>
      </c>
      <c r="F150">
        <f t="shared" si="8"/>
        <v>0.06358404636189365</v>
      </c>
    </row>
    <row r="151" spans="2:6" ht="13.5">
      <c r="B151">
        <v>12.4</v>
      </c>
      <c r="C151">
        <f t="shared" si="5"/>
        <v>0.006291234973056361</v>
      </c>
      <c r="D151">
        <f t="shared" si="8"/>
        <v>0.04030584539647355</v>
      </c>
      <c r="E151">
        <f t="shared" si="8"/>
        <v>0.07669329301760439</v>
      </c>
      <c r="F151">
        <f t="shared" si="8"/>
        <v>0.06247406036573729</v>
      </c>
    </row>
    <row r="152" spans="2:6" ht="13.5">
      <c r="B152">
        <v>12.5</v>
      </c>
      <c r="C152">
        <f t="shared" si="5"/>
        <v>0.006032669176229001</v>
      </c>
      <c r="D152">
        <f t="shared" si="8"/>
        <v>0.03927518995177132</v>
      </c>
      <c r="E152">
        <f t="shared" si="8"/>
        <v>0.07686290467771398</v>
      </c>
      <c r="F152">
        <f t="shared" si="8"/>
        <v>0.06136748430082466</v>
      </c>
    </row>
    <row r="153" spans="2:6" ht="13.5">
      <c r="B153">
        <v>12.6</v>
      </c>
      <c r="C153">
        <f t="shared" si="5"/>
        <v>0.005784360048137169</v>
      </c>
      <c r="D153">
        <f t="shared" si="8"/>
        <v>0.03826354172073025</v>
      </c>
      <c r="E153">
        <f t="shared" si="8"/>
        <v>0.07700085140049266</v>
      </c>
      <c r="F153">
        <f t="shared" si="8"/>
        <v>0.06026507821131088</v>
      </c>
    </row>
    <row r="154" spans="2:6" ht="13.5">
      <c r="B154">
        <v>12.7</v>
      </c>
      <c r="C154">
        <f t="shared" si="5"/>
        <v>0.005545922158104716</v>
      </c>
      <c r="D154">
        <f t="shared" si="8"/>
        <v>0.037270907705606045</v>
      </c>
      <c r="E154">
        <f t="shared" si="8"/>
        <v>0.07710746866623261</v>
      </c>
      <c r="F154">
        <f t="shared" si="8"/>
        <v>0.05916756598378918</v>
      </c>
    </row>
    <row r="155" spans="2:6" ht="13.5">
      <c r="B155">
        <v>12.8</v>
      </c>
      <c r="C155">
        <f t="shared" si="5"/>
        <v>0.005316983274612615</v>
      </c>
      <c r="D155">
        <f t="shared" si="8"/>
        <v>0.036297272490206665</v>
      </c>
      <c r="E155">
        <f t="shared" si="8"/>
        <v>0.07718312146352668</v>
      </c>
      <c r="F155">
        <f t="shared" si="8"/>
        <v>0.05807563598544924</v>
      </c>
    </row>
    <row r="156" spans="2:6" ht="13.5">
      <c r="B156">
        <v>12.9</v>
      </c>
      <c r="C156">
        <f aca="true" t="shared" si="9" ref="C156:C219">(2^(C$25/2)*EXP(GAMMALN(C$25/2)))^(-1)*$B156^(C$25/2-1)*EXP(-$B156/2)</f>
        <v>0.005097183994611475</v>
      </c>
      <c r="D156">
        <f t="shared" si="8"/>
        <v>0.035342599524764394</v>
      </c>
      <c r="E156">
        <f t="shared" si="8"/>
        <v>0.07722820284227293</v>
      </c>
      <c r="F156">
        <f t="shared" si="8"/>
        <v>0.056989941734780225</v>
      </c>
    </row>
    <row r="157" spans="1:6" ht="13.5">
      <c r="A157">
        <f>B157</f>
        <v>13</v>
      </c>
      <c r="B157">
        <v>13</v>
      </c>
      <c r="C157">
        <f t="shared" si="9"/>
        <v>0.004886177377596187</v>
      </c>
      <c r="D157">
        <f t="shared" si="8"/>
        <v>0.03440683236931058</v>
      </c>
      <c r="E157">
        <f t="shared" si="8"/>
        <v>0.07724313246669433</v>
      </c>
      <c r="F157">
        <f t="shared" si="8"/>
        <v>0.05591110260120657</v>
      </c>
    </row>
    <row r="158" spans="2:6" ht="13.5">
      <c r="B158">
        <v>13.1</v>
      </c>
      <c r="C158">
        <f t="shared" si="9"/>
        <v>0.004683628584859993</v>
      </c>
      <c r="D158">
        <f t="shared" si="8"/>
        <v>0.03348989589567489</v>
      </c>
      <c r="E158">
        <f t="shared" si="8"/>
        <v>0.07722835517170264</v>
      </c>
      <c r="F158">
        <f t="shared" si="8"/>
        <v>0.05483970453022386</v>
      </c>
    </row>
    <row r="159" spans="2:6" ht="13.5">
      <c r="B159">
        <v>13.2</v>
      </c>
      <c r="C159">
        <f t="shared" si="9"/>
        <v>0.00448921452429308</v>
      </c>
      <c r="D159">
        <f t="shared" si="8"/>
        <v>0.03259169744832928</v>
      </c>
      <c r="E159">
        <f t="shared" si="8"/>
        <v>0.07718433952574898</v>
      </c>
      <c r="F159">
        <f t="shared" si="8"/>
        <v>0.05377630079077906</v>
      </c>
    </row>
    <row r="160" spans="2:6" ht="13.5">
      <c r="B160">
        <v>13.3</v>
      </c>
      <c r="C160">
        <f t="shared" si="9"/>
        <v>0.004302623501042971</v>
      </c>
      <c r="D160">
        <f aca="true" t="shared" si="10" ref="D160:F179">(2^(D$25/2)*EXP(GAMMALN(D$25/2)))^(-1)*$B160^(D$25/2-1)*EXP(-$B160/2)</f>
        <v>0.03171212796438739</v>
      </c>
      <c r="E160">
        <f t="shared" si="10"/>
        <v>0.07711157640311973</v>
      </c>
      <c r="F160">
        <f t="shared" si="10"/>
        <v>0.05272141274180948</v>
      </c>
    </row>
    <row r="161" spans="2:6" ht="13.5">
      <c r="B161">
        <v>13.4</v>
      </c>
      <c r="C161">
        <f t="shared" si="9"/>
        <v>0.00412355487430983</v>
      </c>
      <c r="D161">
        <f t="shared" si="10"/>
        <v>0.030851063053151474</v>
      </c>
      <c r="E161">
        <f t="shared" si="10"/>
        <v>0.07701057756846129</v>
      </c>
      <c r="F161">
        <f t="shared" si="10"/>
        <v>0.05167553061502401</v>
      </c>
    </row>
    <row r="162" spans="2:6" ht="13.5">
      <c r="B162">
        <v>13.5</v>
      </c>
      <c r="C162">
        <f t="shared" si="9"/>
        <v>0.0039517187205091436</v>
      </c>
      <c r="D162">
        <f t="shared" si="10"/>
        <v>0.030008364035672357</v>
      </c>
      <c r="E162">
        <f t="shared" si="10"/>
        <v>0.07688187427613459</v>
      </c>
      <c r="F162">
        <f t="shared" si="10"/>
        <v>0.050639114311172434</v>
      </c>
    </row>
    <row r="163" spans="2:6" ht="13.5">
      <c r="B163">
        <v>13.6</v>
      </c>
      <c r="C163">
        <f t="shared" si="9"/>
        <v>0.0037868355029971198</v>
      </c>
      <c r="D163">
        <f t="shared" si="10"/>
        <v>0.029183878944854223</v>
      </c>
      <c r="E163">
        <f t="shared" si="10"/>
        <v>0.07672601588683038</v>
      </c>
      <c r="F163">
        <f t="shared" si="10"/>
        <v>0.04961259420720773</v>
      </c>
    </row>
    <row r="164" spans="2:6" ht="13.5">
      <c r="B164">
        <v>13.7</v>
      </c>
      <c r="C164">
        <f t="shared" si="9"/>
        <v>0.0036286357485197846</v>
      </c>
      <c r="D164">
        <f t="shared" si="10"/>
        <v>0.028377443486694486</v>
      </c>
      <c r="E164">
        <f t="shared" si="10"/>
        <v>0.07654356850369784</v>
      </c>
      <c r="F164">
        <f t="shared" si="10"/>
        <v>0.04859637197190028</v>
      </c>
    </row>
    <row r="165" spans="2:6" ht="13.5">
      <c r="B165">
        <v>13.8</v>
      </c>
      <c r="C165">
        <f t="shared" si="9"/>
        <v>0.003476859730515564</v>
      </c>
      <c r="D165">
        <f t="shared" si="10"/>
        <v>0.027588881963301434</v>
      </c>
      <c r="E165">
        <f t="shared" si="10"/>
        <v>0.07633511363008541</v>
      </c>
      <c r="F165">
        <f t="shared" si="10"/>
        <v>0.047590821387611594</v>
      </c>
    </row>
    <row r="166" spans="2:6" ht="13.5">
      <c r="B166">
        <v>13.9</v>
      </c>
      <c r="C166">
        <f t="shared" si="9"/>
        <v>0.003331257159372434</v>
      </c>
      <c r="D166">
        <f t="shared" si="10"/>
        <v>0.02681800815837853</v>
      </c>
      <c r="E166">
        <f t="shared" si="10"/>
        <v>0.07610124685080664</v>
      </c>
      <c r="F166">
        <f t="shared" si="10"/>
        <v>0.04659628917608016</v>
      </c>
    </row>
    <row r="167" spans="1:6" ht="13.5">
      <c r="A167">
        <f>B167</f>
        <v>14</v>
      </c>
      <c r="B167">
        <v>14</v>
      </c>
      <c r="C167">
        <f t="shared" si="9"/>
        <v>0.0031915868797145423</v>
      </c>
      <c r="D167">
        <f t="shared" si="10"/>
        <v>0.02606462618590412</v>
      </c>
      <c r="E167">
        <f t="shared" si="10"/>
        <v>0.07584257653871197</v>
      </c>
      <c r="F167">
        <f t="shared" si="10"/>
        <v>0.04561309582621074</v>
      </c>
    </row>
    <row r="168" spans="2:6" ht="13.5">
      <c r="B168">
        <v>14.1</v>
      </c>
      <c r="C168">
        <f t="shared" si="9"/>
        <v>0.0030576165747694286</v>
      </c>
      <c r="D168">
        <f t="shared" si="10"/>
        <v>0.02532853130277065</v>
      </c>
      <c r="E168">
        <f t="shared" si="10"/>
        <v>0.07555972258816428</v>
      </c>
      <c r="F168">
        <f t="shared" si="10"/>
        <v>0.04464153642199308</v>
      </c>
    </row>
    <row r="169" spans="2:6" ht="13.5">
      <c r="B169">
        <v>14.2</v>
      </c>
      <c r="C169">
        <f t="shared" si="9"/>
        <v>0.002929122477845186</v>
      </c>
      <c r="D169">
        <f t="shared" si="10"/>
        <v>0.02460951068617708</v>
      </c>
      <c r="E169">
        <f t="shared" si="10"/>
        <v>0.07525331517688892</v>
      </c>
      <c r="F169">
        <f t="shared" si="10"/>
        <v>0.04368188146880565</v>
      </c>
    </row>
    <row r="170" spans="2:6" ht="13.5">
      <c r="B170">
        <v>14.3</v>
      </c>
      <c r="C170">
        <f t="shared" si="9"/>
        <v>0.002805889090927236</v>
      </c>
      <c r="D170">
        <f t="shared" si="10"/>
        <v>0.02390734417659346</v>
      </c>
      <c r="E170">
        <f t="shared" si="10"/>
        <v>0.07492399355750688</v>
      </c>
      <c r="F170">
        <f t="shared" si="10"/>
        <v>0.04273437771648388</v>
      </c>
    </row>
    <row r="171" spans="2:6" ht="13.5">
      <c r="B171">
        <v>14.4</v>
      </c>
      <c r="C171">
        <f t="shared" si="9"/>
        <v>0.002687708910386564</v>
      </c>
      <c r="D171">
        <f t="shared" si="10"/>
        <v>0.023221804987137513</v>
      </c>
      <c r="E171">
        <f t="shared" si="10"/>
        <v>0.07457240487992887</v>
      </c>
      <c r="F171">
        <f t="shared" si="10"/>
        <v>0.041799248977652595</v>
      </c>
    </row>
    <row r="172" spans="2:6" ht="13.5">
      <c r="B172">
        <v>14.5</v>
      </c>
      <c r="C172">
        <f t="shared" si="9"/>
        <v>0.0025743821597750396</v>
      </c>
      <c r="D172">
        <f t="shared" si="10"/>
        <v>0.02255266038021991</v>
      </c>
      <c r="E172">
        <f t="shared" si="10"/>
        <v>0.07419920304564587</v>
      </c>
      <c r="F172">
        <f t="shared" si="10"/>
        <v>0.04087669693993589</v>
      </c>
    </row>
    <row r="173" spans="2:6" ht="13.5">
      <c r="B173">
        <v>14.6</v>
      </c>
      <c r="C173">
        <f t="shared" si="9"/>
        <v>0.002465716529669011</v>
      </c>
      <c r="D173">
        <f t="shared" si="10"/>
        <v>0.02189967231232829</v>
      </c>
      <c r="E173">
        <f t="shared" si="10"/>
        <v>0.07380504759482498</v>
      </c>
      <c r="F173">
        <f t="shared" si="10"/>
        <v>0.03996690197076891</v>
      </c>
    </row>
    <row r="174" spans="2:6" ht="13.5">
      <c r="B174">
        <v>14.7</v>
      </c>
      <c r="C174">
        <f t="shared" si="9"/>
        <v>0.002361526924509218</v>
      </c>
      <c r="D174">
        <f t="shared" si="10"/>
        <v>0.021262598047829553</v>
      </c>
      <c r="E174">
        <f t="shared" si="10"/>
        <v>0.0733906026269937</v>
      </c>
      <c r="F174">
        <f t="shared" si="10"/>
        <v>0.039070023913639305</v>
      </c>
    </row>
    <row r="175" spans="2:6" ht="13.5">
      <c r="B175">
        <v>14.8</v>
      </c>
      <c r="C175">
        <f t="shared" si="9"/>
        <v>0.0022616352163733933</v>
      </c>
      <c r="D175">
        <f t="shared" si="10"/>
        <v>0.020641190742676785</v>
      </c>
      <c r="E175">
        <f t="shared" si="10"/>
        <v>0.07295653575597262</v>
      </c>
      <c r="F175">
        <f t="shared" si="10"/>
        <v>0.03818620287468754</v>
      </c>
    </row>
    <row r="176" spans="2:6" ht="13.5">
      <c r="B176">
        <v>14.9</v>
      </c>
      <c r="C176">
        <f t="shared" si="9"/>
        <v>0.0021658700056075017</v>
      </c>
      <c r="D176">
        <f t="shared" si="10"/>
        <v>0.020035199998910874</v>
      </c>
      <c r="E176">
        <f t="shared" si="10"/>
        <v>0.07250351709960658</v>
      </c>
      <c r="F176">
        <f t="shared" si="10"/>
        <v>0.03731555999869022</v>
      </c>
    </row>
    <row r="177" spans="1:6" ht="13.5">
      <c r="A177">
        <f>B177</f>
        <v>15</v>
      </c>
      <c r="B177">
        <v>15</v>
      </c>
      <c r="C177">
        <f t="shared" si="9"/>
        <v>0.0020740663882322643</v>
      </c>
      <c r="D177">
        <f t="shared" si="10"/>
        <v>0.01944437239084773</v>
      </c>
      <c r="E177">
        <f t="shared" si="10"/>
        <v>0.07203221830472696</v>
      </c>
      <c r="F177">
        <f t="shared" si="10"/>
        <v>0.0364581982335417</v>
      </c>
    </row>
    <row r="178" spans="2:6" ht="13.5">
      <c r="B178">
        <v>15.1</v>
      </c>
      <c r="C178">
        <f t="shared" si="9"/>
        <v>0.001986065730033481</v>
      </c>
      <c r="D178">
        <f t="shared" si="10"/>
        <v>0.018868451963841175</v>
      </c>
      <c r="E178">
        <f t="shared" si="10"/>
        <v>0.07154331160768314</v>
      </c>
      <c r="F178">
        <f t="shared" si="10"/>
        <v>0.035614203082436166</v>
      </c>
    </row>
    <row r="179" spans="2:6" ht="13.5">
      <c r="B179">
        <v>15.2</v>
      </c>
      <c r="C179">
        <f t="shared" si="9"/>
        <v>0.0019017154472374272</v>
      </c>
      <c r="D179">
        <f t="shared" si="10"/>
        <v>0.018307180706507442</v>
      </c>
      <c r="E179">
        <f t="shared" si="10"/>
        <v>0.07103746893067345</v>
      </c>
      <c r="F179">
        <f t="shared" si="10"/>
        <v>0.03478364334303409</v>
      </c>
    </row>
    <row r="180" spans="2:6" ht="13.5">
      <c r="B180">
        <v>15.3</v>
      </c>
      <c r="C180">
        <f t="shared" si="9"/>
        <v>0.0018208687936663523</v>
      </c>
      <c r="D180">
        <f aca="true" t="shared" si="11" ref="D180:F199">(2^(D$25/2)*EXP(GAMMALN(D$25/2)))^(-1)*$B180^(D$25/2-1)*EXP(-$B180/2)</f>
        <v>0.017760298997292086</v>
      </c>
      <c r="E180">
        <f t="shared" si="11"/>
        <v>0.07051536101401906</v>
      </c>
      <c r="F180">
        <f t="shared" si="11"/>
        <v>0.03396657183297533</v>
      </c>
    </row>
    <row r="181" spans="2:6" ht="13.5">
      <c r="B181">
        <v>15.4</v>
      </c>
      <c r="C181">
        <f t="shared" si="9"/>
        <v>0.0017433846542636946</v>
      </c>
      <c r="D181">
        <f t="shared" si="11"/>
        <v>0.01722754602625258</v>
      </c>
      <c r="E181">
        <f t="shared" si="11"/>
        <v>0.06997765658442515</v>
      </c>
      <c r="F181">
        <f t="shared" si="11"/>
        <v>0.033163026101174956</v>
      </c>
    </row>
    <row r="182" spans="2:6" ht="13.5">
      <c r="B182">
        <v>15.5</v>
      </c>
      <c r="C182">
        <f t="shared" si="9"/>
        <v>0.0016691273448739465</v>
      </c>
      <c r="D182">
        <f t="shared" si="11"/>
        <v>0.016708660192920843</v>
      </c>
      <c r="E182">
        <f t="shared" si="11"/>
        <v>0.06942502155920405</v>
      </c>
      <c r="F182">
        <f t="shared" si="11"/>
        <v>0.03237302912440765</v>
      </c>
    </row>
    <row r="183" spans="2:6" ht="13.5">
      <c r="B183">
        <v>15.6</v>
      </c>
      <c r="C183">
        <f t="shared" si="9"/>
        <v>0.0015979664181582226</v>
      </c>
      <c r="D183">
        <f t="shared" si="11"/>
        <v>0.016203379481099574</v>
      </c>
      <c r="E183">
        <f t="shared" si="11"/>
        <v>0.06885811828634368</v>
      </c>
      <c r="F183">
        <f t="shared" si="11"/>
        <v>0.03159658998875273</v>
      </c>
    </row>
    <row r="184" spans="2:6" ht="13.5">
      <c r="B184">
        <v>15.7</v>
      </c>
      <c r="C184">
        <f t="shared" si="9"/>
        <v>0.0015297764755232682</v>
      </c>
      <c r="D184">
        <f t="shared" si="11"/>
        <v>0.015711441811434353</v>
      </c>
      <c r="E184">
        <f t="shared" si="11"/>
        <v>0.0682776048202351</v>
      </c>
      <c r="F184">
        <f t="shared" si="11"/>
        <v>0.030833704555533782</v>
      </c>
    </row>
    <row r="185" spans="2:6" ht="13.5">
      <c r="B185">
        <v>15.8</v>
      </c>
      <c r="C185">
        <f t="shared" si="9"/>
        <v>0.001464436984939</v>
      </c>
      <c r="D185">
        <f t="shared" si="11"/>
        <v>0.015232585372590602</v>
      </c>
      <c r="E185">
        <f t="shared" si="11"/>
        <v>0.06768413423280892</v>
      </c>
      <c r="F185">
        <f t="shared" si="11"/>
        <v>0.030084356111445876</v>
      </c>
    </row>
    <row r="186" spans="2:6" ht="13.5">
      <c r="B186">
        <v>15.9</v>
      </c>
      <c r="C186">
        <f t="shared" si="9"/>
        <v>0.0014018321045175487</v>
      </c>
      <c r="D186">
        <f t="shared" si="11"/>
        <v>0.014766548931850448</v>
      </c>
      <c r="E186">
        <f t="shared" si="11"/>
        <v>0.06707835395975266</v>
      </c>
      <c r="F186">
        <f t="shared" si="11"/>
        <v>0.02934851600261803</v>
      </c>
    </row>
    <row r="187" spans="1:6" ht="13.5">
      <c r="A187">
        <f>B187</f>
        <v>16</v>
      </c>
      <c r="B187">
        <v>16</v>
      </c>
      <c r="C187">
        <f t="shared" si="9"/>
        <v>0.001341850511725135</v>
      </c>
      <c r="D187">
        <f t="shared" si="11"/>
        <v>0.014313072125929535</v>
      </c>
      <c r="E187">
        <f t="shared" si="11"/>
        <v>0.06646090518143698</v>
      </c>
      <c r="F187">
        <f t="shared" si="11"/>
        <v>0.02862614425241042</v>
      </c>
    </row>
    <row r="188" spans="2:6" ht="13.5">
      <c r="B188">
        <v>16.1</v>
      </c>
      <c r="C188">
        <f t="shared" si="9"/>
        <v>0.001284385238097002</v>
      </c>
      <c r="D188">
        <f t="shared" si="11"/>
        <v>0.013871895732798376</v>
      </c>
      <c r="E188">
        <f t="shared" si="11"/>
        <v>0.0658324222381116</v>
      </c>
      <c r="F188">
        <f t="shared" si="11"/>
        <v>0.027917190162794425</v>
      </c>
    </row>
    <row r="189" spans="2:6" ht="13.5">
      <c r="B189">
        <v>16.2</v>
      </c>
      <c r="C189">
        <f t="shared" si="9"/>
        <v>0.0012293335093248477</v>
      </c>
      <c r="D189">
        <f t="shared" si="11"/>
        <v>0.013442761925276256</v>
      </c>
      <c r="E189">
        <f t="shared" si="11"/>
        <v>0.0651935320788821</v>
      </c>
      <c r="F189">
        <f t="shared" si="11"/>
        <v>0.02722159289920872</v>
      </c>
    </row>
    <row r="190" spans="2:6" ht="13.5">
      <c r="B190">
        <v>16.3</v>
      </c>
      <c r="C190">
        <f t="shared" si="9"/>
        <v>0.0011765965905858413</v>
      </c>
      <c r="D190">
        <f t="shared" si="11"/>
        <v>0.013025414507148607</v>
      </c>
      <c r="E190">
        <f t="shared" si="11"/>
        <v>0.06454485374393805</v>
      </c>
      <c r="F190">
        <f t="shared" si="11"/>
        <v>0.02653928205882644</v>
      </c>
    </row>
    <row r="191" spans="2:6" ht="13.5">
      <c r="B191">
        <v>16.4</v>
      </c>
      <c r="C191">
        <f t="shared" si="9"/>
        <v>0.0011260796369823658</v>
      </c>
      <c r="D191">
        <f t="shared" si="11"/>
        <v>0.012619599132541884</v>
      </c>
      <c r="E191">
        <f t="shared" si="11"/>
        <v>0.06388699787945085</v>
      </c>
      <c r="F191">
        <f t="shared" si="11"/>
        <v>0.02587017822220913</v>
      </c>
    </row>
    <row r="192" spans="2:6" ht="13.5">
      <c r="B192">
        <v>16.5</v>
      </c>
      <c r="C192">
        <f t="shared" si="9"/>
        <v>0.00107769154896181</v>
      </c>
      <c r="D192">
        <f t="shared" si="11"/>
        <v>0.012225063509271293</v>
      </c>
      <c r="E192">
        <f t="shared" si="11"/>
        <v>0.06322056628452814</v>
      </c>
      <c r="F192">
        <f t="shared" si="11"/>
        <v>0.025214193488357677</v>
      </c>
    </row>
    <row r="193" spans="2:6" ht="13.5">
      <c r="B193">
        <v>16.6</v>
      </c>
      <c r="C193">
        <f t="shared" si="9"/>
        <v>0.0010313448325864566</v>
      </c>
      <c r="D193">
        <f t="shared" si="11"/>
        <v>0.011841557586859513</v>
      </c>
      <c r="E193">
        <f t="shared" si="11"/>
        <v>0.06254615148956988</v>
      </c>
      <c r="F193">
        <f t="shared" si="11"/>
        <v>0.02457123199320675</v>
      </c>
    </row>
    <row r="194" spans="2:6" ht="13.5">
      <c r="B194">
        <v>16.7</v>
      </c>
      <c r="C194">
        <f t="shared" si="9"/>
        <v>0.000986955464524224</v>
      </c>
      <c r="D194">
        <f t="shared" si="11"/>
        <v>0.011468833729905283</v>
      </c>
      <c r="E194">
        <f t="shared" si="11"/>
        <v>0.061864336365342075</v>
      </c>
      <c r="F194">
        <f t="shared" si="11"/>
        <v>0.023941190411638395</v>
      </c>
    </row>
    <row r="195" spans="2:6" ht="13.5">
      <c r="B195">
        <v>16.8</v>
      </c>
      <c r="C195">
        <f t="shared" si="9"/>
        <v>0.0009444427616321652</v>
      </c>
      <c r="D195">
        <f t="shared" si="11"/>
        <v>0.011106646877462715</v>
      </c>
      <c r="E195">
        <f t="shared" si="11"/>
        <v>0.061175693762058656</v>
      </c>
      <c r="F195">
        <f t="shared" si="11"/>
        <v>0.023323958443120928</v>
      </c>
    </row>
    <row r="196" spans="2:6" ht="13.5">
      <c r="B196">
        <v>16.9</v>
      </c>
      <c r="C196">
        <f t="shared" si="9"/>
        <v>0.0009037292550058805</v>
      </c>
      <c r="D196">
        <f t="shared" si="11"/>
        <v>0.010754754689073503</v>
      </c>
      <c r="E196">
        <f t="shared" si="11"/>
        <v>0.06048078617772913</v>
      </c>
      <c r="F196">
        <f t="shared" si="11"/>
        <v>0.022719419281105355</v>
      </c>
    </row>
    <row r="197" spans="1:6" ht="13.5">
      <c r="A197">
        <f>B197</f>
        <v>17</v>
      </c>
      <c r="B197">
        <v>17</v>
      </c>
      <c r="C197">
        <f t="shared" si="9"/>
        <v>0.0008647405683694047</v>
      </c>
      <c r="D197">
        <f t="shared" si="11"/>
        <v>0.010412917678074946</v>
      </c>
      <c r="E197">
        <f t="shared" si="11"/>
        <v>0.05978016545501555</v>
      </c>
      <c r="F197">
        <f t="shared" si="11"/>
        <v>0.022127450066335444</v>
      </c>
    </row>
    <row r="198" spans="2:6" ht="13.5">
      <c r="B198">
        <v>17.1</v>
      </c>
      <c r="C198">
        <f t="shared" si="9"/>
        <v>0.0008274053006818161</v>
      </c>
      <c r="D198">
        <f t="shared" si="11"/>
        <v>0.010080899332788792</v>
      </c>
      <c r="E198">
        <f t="shared" si="11"/>
        <v>0.059074372505818824</v>
      </c>
      <c r="F198">
        <f t="shared" si="11"/>
        <v>0.021547922324251064</v>
      </c>
    </row>
    <row r="199" spans="2:6" ht="13.5">
      <c r="B199">
        <v>17.2</v>
      </c>
      <c r="C199">
        <f t="shared" si="9"/>
        <v>0.0007916549128384891</v>
      </c>
      <c r="D199">
        <f t="shared" si="11"/>
        <v>0.009758466226176418</v>
      </c>
      <c r="E199">
        <f t="shared" si="11"/>
        <v>0.05836393706279841</v>
      </c>
      <c r="F199">
        <f t="shared" si="11"/>
        <v>0.020980702386683394</v>
      </c>
    </row>
    <row r="200" spans="2:6" ht="13.5">
      <c r="B200">
        <v>17.3</v>
      </c>
      <c r="C200">
        <f t="shared" si="9"/>
        <v>0.0007574236183468353</v>
      </c>
      <c r="D200">
        <f aca="true" t="shared" si="12" ref="D200:F219">(2^(D$25/2)*EXP(GAMMALN(D$25/2)))^(-1)*$B200^(D$25/2-1)*EXP(-$B200/2)</f>
        <v>0.009445388114527817</v>
      </c>
      <c r="E200">
        <f t="shared" si="12"/>
        <v>0.05764937745702076</v>
      </c>
      <c r="F200">
        <f t="shared" si="12"/>
        <v>0.02042565179805981</v>
      </c>
    </row>
    <row r="201" spans="2:6" ht="13.5">
      <c r="B201">
        <v>17.4</v>
      </c>
      <c r="C201">
        <f t="shared" si="9"/>
        <v>0.0007246482778583574</v>
      </c>
      <c r="D201">
        <f t="shared" si="12"/>
        <v>0.009141438025733351</v>
      </c>
      <c r="E201">
        <f t="shared" si="12"/>
        <v>0.05693120042091068</v>
      </c>
      <c r="F201">
        <f t="shared" si="12"/>
        <v>0.01988262770635298</v>
      </c>
    </row>
    <row r="202" spans="2:6" ht="13.5">
      <c r="B202">
        <v>17.5</v>
      </c>
      <c r="C202">
        <f t="shared" si="9"/>
        <v>0.0006932682974408719</v>
      </c>
      <c r="D202">
        <f t="shared" si="12"/>
        <v>0.008846392337668544</v>
      </c>
      <c r="E202">
        <f t="shared" si="12"/>
        <v>0.05620990091568845</v>
      </c>
      <c r="F202">
        <f t="shared" si="12"/>
        <v>0.019351483239022655</v>
      </c>
    </row>
    <row r="203" spans="2:6" ht="13.5">
      <c r="B203">
        <v>17.6</v>
      </c>
      <c r="C203">
        <f t="shared" si="9"/>
        <v>0.0006632255304769801</v>
      </c>
      <c r="D203">
        <f t="shared" si="12"/>
        <v>0.008560030847204742</v>
      </c>
      <c r="E203">
        <f t="shared" si="12"/>
        <v>0.055485961982448755</v>
      </c>
      <c r="F203">
        <f t="shared" si="12"/>
        <v>0.018832067864213143</v>
      </c>
    </row>
    <row r="204" spans="2:6" ht="13.5">
      <c r="B204">
        <v>17.7</v>
      </c>
      <c r="C204">
        <f t="shared" si="9"/>
        <v>0.000634464183077014</v>
      </c>
      <c r="D204">
        <f t="shared" si="12"/>
        <v>0.008282136830340028</v>
      </c>
      <c r="E204">
        <f t="shared" si="12"/>
        <v>0.05475985461605341</v>
      </c>
      <c r="F204">
        <f t="shared" si="12"/>
        <v>0.018324227737480242</v>
      </c>
    </row>
    <row r="205" spans="2:6" ht="13.5">
      <c r="B205">
        <v>17.8</v>
      </c>
      <c r="C205">
        <f t="shared" si="9"/>
        <v>0.0006069307228970059</v>
      </c>
      <c r="D205">
        <f t="shared" si="12"/>
        <v>0.008012497093927536</v>
      </c>
      <c r="E205">
        <f t="shared" si="12"/>
        <v>0.05403203766099487</v>
      </c>
      <c r="F205">
        <f t="shared" si="12"/>
        <v>0.017827806034332143</v>
      </c>
    </row>
    <row r="206" spans="2:6" ht="13.5">
      <c r="B206">
        <v>17.9</v>
      </c>
      <c r="C206">
        <f t="shared" si="9"/>
        <v>0.0005805737912545439</v>
      </c>
      <c r="D206">
        <f t="shared" si="12"/>
        <v>0.007750902019461002</v>
      </c>
      <c r="E206">
        <f t="shared" si="12"/>
        <v>0.05330295772839375</v>
      </c>
      <c r="F206">
        <f t="shared" si="12"/>
        <v>0.017342643268878015</v>
      </c>
    </row>
    <row r="207" spans="1:6" ht="13.5">
      <c r="A207">
        <f>B207</f>
        <v>18</v>
      </c>
      <c r="B207">
        <v>18</v>
      </c>
      <c r="C207">
        <f t="shared" si="9"/>
        <v>0.0005553441184376887</v>
      </c>
      <c r="D207">
        <f t="shared" si="12"/>
        <v>0.007497145599360011</v>
      </c>
      <c r="E207">
        <f t="shared" si="12"/>
        <v>0.052573049133294615</v>
      </c>
      <c r="F207">
        <f t="shared" si="12"/>
        <v>0.01686857759888492</v>
      </c>
    </row>
    <row r="208" spans="2:6" ht="13.5">
      <c r="B208">
        <v>18.1</v>
      </c>
      <c r="C208">
        <f t="shared" si="9"/>
        <v>0.0005311944421045683</v>
      </c>
      <c r="D208">
        <f t="shared" si="12"/>
        <v>0.007251025466181302</v>
      </c>
      <c r="E208">
        <f t="shared" si="12"/>
        <v>0.0518427338514282</v>
      </c>
      <c r="F208">
        <f t="shared" si="12"/>
        <v>0.01640544511755117</v>
      </c>
    </row>
    <row r="209" spans="2:6" ht="13.5">
      <c r="B209">
        <v>18.2</v>
      </c>
      <c r="C209">
        <f t="shared" si="9"/>
        <v>0.000508079428673599</v>
      </c>
      <c r="D209">
        <f t="shared" si="12"/>
        <v>0.0070123429151654915</v>
      </c>
      <c r="E209">
        <f t="shared" si="12"/>
        <v>0.05111242149461383</v>
      </c>
      <c r="F209">
        <f t="shared" si="12"/>
        <v>0.015953080132308756</v>
      </c>
    </row>
    <row r="210" spans="2:6" ht="13.5">
      <c r="B210">
        <v>18.3</v>
      </c>
      <c r="C210">
        <f t="shared" si="9"/>
        <v>0.0004859555976067281</v>
      </c>
      <c r="D210">
        <f t="shared" si="12"/>
        <v>0.006780902920512991</v>
      </c>
      <c r="E210">
        <f t="shared" si="12"/>
        <v>0.05038250930398258</v>
      </c>
      <c r="F210">
        <f t="shared" si="12"/>
        <v>0.015511315430972221</v>
      </c>
    </row>
    <row r="211" spans="2:6" ht="13.5">
      <c r="B211">
        <v>18.4</v>
      </c>
      <c r="C211">
        <f t="shared" si="9"/>
        <v>0.000464781248490493</v>
      </c>
      <c r="D211">
        <f t="shared" si="12"/>
        <v>0.006556514145767154</v>
      </c>
      <c r="E211">
        <f t="shared" si="12"/>
        <v>0.04965338216020904</v>
      </c>
      <c r="F211">
        <f t="shared" si="12"/>
        <v>0.015079982535554903</v>
      </c>
    </row>
    <row r="212" spans="2:6" ht="13.5">
      <c r="B212">
        <v>18.5</v>
      </c>
      <c r="C212">
        <f t="shared" si="9"/>
        <v>0.0004445163908220757</v>
      </c>
      <c r="D212">
        <f t="shared" si="12"/>
        <v>0.006338988948667152</v>
      </c>
      <c r="E212">
        <f t="shared" si="12"/>
        <v>0.04892541260995307</v>
      </c>
      <c r="F212">
        <f t="shared" si="12"/>
        <v>0.014658911944075126</v>
      </c>
    </row>
    <row r="213" spans="2:6" ht="13.5">
      <c r="B213">
        <v>18.6</v>
      </c>
      <c r="C213">
        <f t="shared" si="9"/>
        <v>0.0004251226764099676</v>
      </c>
      <c r="D213">
        <f t="shared" si="12"/>
        <v>0.006128143380818503</v>
      </c>
      <c r="E213">
        <f t="shared" si="12"/>
        <v>0.048198960907717754</v>
      </c>
      <c r="F213">
        <f t="shared" si="12"/>
        <v>0.014247933360677444</v>
      </c>
    </row>
    <row r="214" spans="2:6" ht="13.5">
      <c r="B214">
        <v>18.7</v>
      </c>
      <c r="C214">
        <f t="shared" si="9"/>
        <v>0.00040656333430120367</v>
      </c>
      <c r="D214">
        <f t="shared" si="12"/>
        <v>0.0059237971825143515</v>
      </c>
      <c r="E214">
        <f t="shared" si="12"/>
        <v>0.04747437507234692</v>
      </c>
      <c r="F214">
        <f t="shared" si="12"/>
        <v>0.013846875914393994</v>
      </c>
    </row>
    <row r="215" spans="2:6" ht="13.5">
      <c r="B215">
        <v>18.8</v>
      </c>
      <c r="C215">
        <f t="shared" si="9"/>
        <v>0.00038880310814951827</v>
      </c>
      <c r="D215">
        <f t="shared" si="12"/>
        <v>0.005725773773026511</v>
      </c>
      <c r="E215">
        <f t="shared" si="12"/>
        <v>0.04675199095739659</v>
      </c>
      <c r="F215">
        <f t="shared" si="12"/>
        <v>0.013455568366871461</v>
      </c>
    </row>
    <row r="216" spans="2:6" ht="13.5">
      <c r="B216">
        <v>18.9</v>
      </c>
      <c r="C216">
        <f t="shared" si="9"/>
        <v>0.00037180819594111907</v>
      </c>
      <c r="D216">
        <f t="shared" si="12"/>
        <v>0.005533900236671686</v>
      </c>
      <c r="E216">
        <f t="shared" si="12"/>
        <v>0.04603213233462658</v>
      </c>
      <c r="F216">
        <f t="shared" si="12"/>
        <v>0.013073839309388664</v>
      </c>
    </row>
    <row r="217" spans="1:6" ht="13.5">
      <c r="A217">
        <f>B217</f>
        <v>19</v>
      </c>
      <c r="B217">
        <v>19</v>
      </c>
      <c r="C217">
        <f t="shared" si="9"/>
        <v>0.00035554619199707225</v>
      </c>
      <c r="D217">
        <f t="shared" si="12"/>
        <v>0.005348007304944497</v>
      </c>
      <c r="E217">
        <f t="shared" si="12"/>
        <v>0.04531511098987621</v>
      </c>
      <c r="F217">
        <f t="shared" si="12"/>
        <v>0.012701517349487816</v>
      </c>
    </row>
    <row r="218" spans="2:6" ht="13.5">
      <c r="B218">
        <v>19.1</v>
      </c>
      <c r="C218">
        <f t="shared" si="9"/>
        <v>0.00033998603117362045</v>
      </c>
      <c r="D218">
        <f t="shared" si="12"/>
        <v>0.005167929334996384</v>
      </c>
      <c r="E218">
        <f t="shared" si="12"/>
        <v>0.044601226830602005</v>
      </c>
      <c r="F218">
        <f t="shared" si="12"/>
        <v>0.012338431287541512</v>
      </c>
    </row>
    <row r="219" spans="2:6" ht="13.5">
      <c r="B219">
        <v>19.2</v>
      </c>
      <c r="C219">
        <f t="shared" si="9"/>
        <v>0.0003250979351839817</v>
      </c>
      <c r="D219">
        <f t="shared" si="12"/>
        <v>0.00499350428472649</v>
      </c>
      <c r="E219">
        <f t="shared" si="12"/>
        <v>0.043890768004369494</v>
      </c>
      <c r="F219">
        <f t="shared" si="12"/>
        <v>0.011984410283574401</v>
      </c>
    </row>
    <row r="220" spans="2:6" ht="13.5">
      <c r="B220">
        <v>19.3</v>
      </c>
      <c r="C220">
        <f aca="true" t="shared" si="13" ref="C220:C283">(2^(C$25/2)*EXP(GAMMALN(C$25/2)))^(-1)*$B220^(C$25/2-1)*EXP(-$B220/2)</f>
        <v>0.00031085336096742613</v>
      </c>
      <c r="D220">
        <f aca="true" t="shared" si="14" ref="D220:F239">(2^(D$25/2)*EXP(GAMMALN(D$25/2)))^(-1)*$B220^(D$25/2-1)*EXP(-$B220/2)</f>
        <v>0.004824573684738555</v>
      </c>
      <c r="E220">
        <f t="shared" si="14"/>
        <v>0.04318401102761048</v>
      </c>
      <c r="F220">
        <f t="shared" si="14"/>
        <v>0.011639284014655941</v>
      </c>
    </row>
    <row r="221" spans="2:6" ht="13.5">
      <c r="B221">
        <v>19.4</v>
      </c>
      <c r="C221">
        <f t="shared" si="13"/>
        <v>0.00029722495103361965</v>
      </c>
      <c r="D221">
        <f t="shared" si="14"/>
        <v>0.004660982607406064</v>
      </c>
      <c r="E221">
        <f t="shared" si="14"/>
        <v>0.04248122092397433</v>
      </c>
      <c r="F221">
        <f t="shared" si="14"/>
        <v>0.011302882823177405</v>
      </c>
    </row>
    <row r="222" spans="2:6" ht="13.5">
      <c r="B222">
        <v>19.5</v>
      </c>
      <c r="C222">
        <f t="shared" si="13"/>
        <v>0.0002841864857123595</v>
      </c>
      <c r="D222">
        <f t="shared" si="14"/>
        <v>0.004502579633276182</v>
      </c>
      <c r="E222">
        <f t="shared" si="14"/>
        <v>0.04178265137161208</v>
      </c>
      <c r="F222">
        <f t="shared" si="14"/>
        <v>0.01097503785632208</v>
      </c>
    </row>
    <row r="223" spans="2:6" ht="13.5">
      <c r="B223">
        <v>19.6</v>
      </c>
      <c r="C223">
        <f t="shared" si="13"/>
        <v>0.00027171283724097123</v>
      </c>
      <c r="D223">
        <f t="shared" si="14"/>
        <v>0.004349216815032237</v>
      </c>
      <c r="E223">
        <f t="shared" si="14"/>
        <v>0.041088544858763995</v>
      </c>
      <c r="F223">
        <f t="shared" si="14"/>
        <v>0.010655581197034213</v>
      </c>
    </row>
    <row r="224" spans="2:6" ht="13.5">
      <c r="B224">
        <v>19.7</v>
      </c>
      <c r="C224">
        <f t="shared" si="13"/>
        <v>0.0002597799256236865</v>
      </c>
      <c r="D224">
        <f t="shared" si="14"/>
        <v>0.004200749639223508</v>
      </c>
      <c r="E224">
        <f t="shared" si="14"/>
        <v>0.040399132847022255</v>
      </c>
      <c r="F224">
        <f t="shared" si="14"/>
        <v>0.010344345986787122</v>
      </c>
    </row>
    <row r="225" spans="2:6" ht="13.5">
      <c r="B225">
        <v>19.8</v>
      </c>
      <c r="C225">
        <f t="shared" si="13"/>
        <v>0.0002483646761993694</v>
      </c>
      <c r="D225">
        <f t="shared" si="14"/>
        <v>0.00405703698596087</v>
      </c>
      <c r="E225">
        <f t="shared" si="14"/>
        <v>0.03971463594167401</v>
      </c>
      <c r="F225">
        <f t="shared" si="14"/>
        <v>0.010041166540446551</v>
      </c>
    </row>
    <row r="226" spans="2:6" ht="13.5">
      <c r="B226">
        <v>19.9</v>
      </c>
      <c r="C226">
        <f t="shared" si="13"/>
        <v>0.00023744497885595494</v>
      </c>
      <c r="D226">
        <f t="shared" si="14"/>
        <v>0.0039179410867669125</v>
      </c>
      <c r="E226">
        <f t="shared" si="14"/>
        <v>0.039035264068536406</v>
      </c>
      <c r="F226">
        <f t="shared" si="14"/>
        <v>0.009745878453520405</v>
      </c>
    </row>
    <row r="227" spans="1:6" ht="13.5">
      <c r="A227">
        <f>B227</f>
        <v>20</v>
      </c>
      <c r="B227">
        <v>20</v>
      </c>
      <c r="C227">
        <f t="shared" si="13"/>
        <v>0.00022699964883189354</v>
      </c>
      <c r="D227">
        <f t="shared" si="14"/>
        <v>0.0037833274807592574</v>
      </c>
      <c r="E227">
        <f t="shared" si="14"/>
        <v>0.038361216656723075</v>
      </c>
      <c r="F227">
        <f t="shared" si="14"/>
        <v>0.009458318702080314</v>
      </c>
    </row>
    <row r="228" spans="2:6" ht="13.5">
      <c r="B228">
        <v>20.1</v>
      </c>
      <c r="C228">
        <f t="shared" si="13"/>
        <v>0.00021700838904682726</v>
      </c>
      <c r="D228">
        <f t="shared" si="14"/>
        <v>0.0036530649693368874</v>
      </c>
      <c r="E228">
        <f t="shared" si="14"/>
        <v>0.03769268282679366</v>
      </c>
      <c r="F228">
        <f t="shared" si="14"/>
        <v>0.009178325735635708</v>
      </c>
    </row>
    <row r="229" spans="2:6" ht="13.5">
      <c r="B229">
        <v>20.2</v>
      </c>
      <c r="C229">
        <f t="shared" si="13"/>
        <v>0.00020745175390556131</v>
      </c>
      <c r="D229">
        <f t="shared" si="14"/>
        <v>0.0035270255695299918</v>
      </c>
      <c r="E229">
        <f t="shared" si="14"/>
        <v>0.037029841583758986</v>
      </c>
      <c r="F229">
        <f t="shared" si="14"/>
        <v>0.008905739563234757</v>
      </c>
    </row>
    <row r="230" spans="2:6" ht="13.5">
      <c r="B230">
        <v>20.3</v>
      </c>
      <c r="C230">
        <f t="shared" si="13"/>
        <v>0.0001983111145212272</v>
      </c>
      <c r="D230">
        <f t="shared" si="14"/>
        <v>0.0034050844661654566</v>
      </c>
      <c r="E230">
        <f t="shared" si="14"/>
        <v>0.03637286201443566</v>
      </c>
      <c r="F230">
        <f t="shared" si="14"/>
        <v>0.008640401833061263</v>
      </c>
    </row>
    <row r="231" spans="2:6" ht="13.5">
      <c r="B231">
        <v>20.4</v>
      </c>
      <c r="C231">
        <f t="shared" si="13"/>
        <v>0.00018956862530530524</v>
      </c>
      <c r="D231">
        <f t="shared" si="14"/>
        <v>0.0032871199629918263</v>
      </c>
      <c r="E231">
        <f t="shared" si="14"/>
        <v>0.03572190348865692</v>
      </c>
      <c r="F231">
        <f t="shared" si="14"/>
        <v>0.008382155905790601</v>
      </c>
    </row>
    <row r="232" spans="2:6" ht="13.5">
      <c r="B232">
        <v>20.5</v>
      </c>
      <c r="C232">
        <f t="shared" si="13"/>
        <v>0.0001812071918738929</v>
      </c>
      <c r="D232">
        <f t="shared" si="14"/>
        <v>0.0031730134328994456</v>
      </c>
      <c r="E232">
        <f t="shared" si="14"/>
        <v>0.03507711586387039</v>
      </c>
      <c r="F232">
        <f t="shared" si="14"/>
        <v>0.008130846921961433</v>
      </c>
    </row>
    <row r="233" spans="2:7" ht="13.5">
      <c r="B233">
        <v>20.6</v>
      </c>
      <c r="C233">
        <f t="shared" si="13"/>
        <v>0.00017321044022130857</v>
      </c>
      <c r="D233">
        <f t="shared" si="14"/>
        <v>0.0030626492673640968</v>
      </c>
      <c r="E233">
        <f t="shared" si="14"/>
        <v>0.034438639692668735</v>
      </c>
      <c r="F233">
        <f t="shared" si="14"/>
        <v>0.007886321863614444</v>
      </c>
      <c r="G233">
        <f aca="true" t="shared" si="15" ref="G233:G296">(2^(G$25/2)*EXP(GAMMALN(G$25/2)))^(-1)*$B233^(G$25/2-1)*EXP(-$B233/2)</f>
        <v>0.007886321863614444</v>
      </c>
    </row>
    <row r="234" spans="2:7" ht="13.5">
      <c r="B234">
        <v>20.7</v>
      </c>
      <c r="C234">
        <f t="shared" si="13"/>
        <v>0.0001655626871137417</v>
      </c>
      <c r="D234">
        <f t="shared" si="14"/>
        <v>0.002955914825234866</v>
      </c>
      <c r="E234">
        <f t="shared" si="14"/>
        <v>0.033806606432819054</v>
      </c>
      <c r="F234">
        <f t="shared" si="14"/>
        <v>0.007648429610442528</v>
      </c>
      <c r="G234">
        <f t="shared" si="15"/>
        <v>0.007648429610442528</v>
      </c>
    </row>
    <row r="235" spans="2:7" ht="13.5">
      <c r="B235">
        <v>20.8</v>
      </c>
      <c r="C235">
        <f t="shared" si="13"/>
        <v>0.0001582489116572715</v>
      </c>
      <c r="D235">
        <f t="shared" si="14"/>
        <v>0.0028527003809801043</v>
      </c>
      <c r="E235">
        <f t="shared" si="14"/>
        <v>0.03318113865937181</v>
      </c>
      <c r="F235">
        <f t="shared" si="14"/>
        <v>0.007417020990691125</v>
      </c>
      <c r="G235">
        <f t="shared" si="15"/>
        <v>0.007417020990691125</v>
      </c>
    </row>
    <row r="236" spans="2:7" ht="13.5">
      <c r="B236">
        <v>20.9</v>
      </c>
      <c r="C236">
        <f t="shared" si="13"/>
        <v>0.00015125472799612822</v>
      </c>
      <c r="D236">
        <f t="shared" si="14"/>
        <v>0.0027528990724985476</v>
      </c>
      <c r="E236">
        <f t="shared" si="14"/>
        <v>0.032562350278454034</v>
      </c>
      <c r="F236">
        <f t="shared" si="14"/>
        <v>0.007191948827040975</v>
      </c>
      <c r="G236">
        <f t="shared" si="15"/>
        <v>0.007191948827040975</v>
      </c>
    </row>
    <row r="237" spans="1:7" ht="13.5">
      <c r="A237">
        <f>B237</f>
        <v>21</v>
      </c>
      <c r="B237">
        <v>21</v>
      </c>
      <c r="C237">
        <f t="shared" si="13"/>
        <v>0.00014456635909857173</v>
      </c>
      <c r="D237">
        <f t="shared" si="14"/>
        <v>0.0026564068485961305</v>
      </c>
      <c r="E237">
        <f t="shared" si="14"/>
        <v>0.031950346742362266</v>
      </c>
      <c r="F237">
        <f t="shared" si="14"/>
        <v>0.006973067977699147</v>
      </c>
      <c r="G237">
        <f t="shared" si="15"/>
        <v>0.006973067977699147</v>
      </c>
    </row>
    <row r="238" spans="2:7" ht="13.5">
      <c r="B238">
        <v>21.1</v>
      </c>
      <c r="C238">
        <f t="shared" si="13"/>
        <v>0.00013817061158924785</v>
      </c>
      <c r="D238">
        <f t="shared" si="14"/>
        <v>0.0025631224162229703</v>
      </c>
      <c r="E238">
        <f t="shared" si="14"/>
        <v>0.03134522526559209</v>
      </c>
      <c r="F238">
        <f t="shared" si="14"/>
        <v>0.00676023537291829</v>
      </c>
      <c r="G238">
        <f t="shared" si="15"/>
        <v>0.00676023537291829</v>
      </c>
    </row>
    <row r="239" spans="2:7" ht="13.5">
      <c r="B239">
        <v>21.2</v>
      </c>
      <c r="C239">
        <f t="shared" si="13"/>
        <v>0.00013205485158829304</v>
      </c>
      <c r="D239">
        <f t="shared" si="14"/>
        <v>0.002472947187558934</v>
      </c>
      <c r="E239">
        <f t="shared" si="14"/>
        <v>0.03074707504145809</v>
      </c>
      <c r="F239">
        <f t="shared" si="14"/>
        <v>0.006553310047157397</v>
      </c>
      <c r="G239">
        <f t="shared" si="15"/>
        <v>0.006553310047157397</v>
      </c>
    </row>
    <row r="240" spans="2:7" ht="13.5">
      <c r="B240">
        <v>21.3</v>
      </c>
      <c r="C240">
        <f t="shared" si="13"/>
        <v>0.00012620698151885373</v>
      </c>
      <c r="D240">
        <f aca="true" t="shared" si="16" ref="D240:F259">(2^(D$25/2)*EXP(GAMMALN(D$25/2)))^(-1)*$B240^(D$25/2-1)*EXP(-$B240/2)</f>
        <v>0.002385785227030619</v>
      </c>
      <c r="E240">
        <f t="shared" si="16"/>
        <v>0.030155977458971767</v>
      </c>
      <c r="F240">
        <f t="shared" si="16"/>
        <v>0.006352153167091369</v>
      </c>
      <c r="G240">
        <f t="shared" si="15"/>
        <v>0.006352153167091369</v>
      </c>
    </row>
    <row r="241" spans="2:7" ht="13.5">
      <c r="B241">
        <v>21.4</v>
      </c>
      <c r="C241">
        <f t="shared" si="13"/>
        <v>0.00012061541784603023</v>
      </c>
      <c r="D241">
        <f t="shared" si="16"/>
        <v>0.002301543198337184</v>
      </c>
      <c r="E241">
        <f t="shared" si="16"/>
        <v>0.029572006319666774</v>
      </c>
      <c r="F241">
        <f t="shared" si="16"/>
        <v>0.006156628055670547</v>
      </c>
      <c r="G241">
        <f t="shared" si="15"/>
        <v>0.006156628055670547</v>
      </c>
    </row>
    <row r="242" spans="2:7" ht="13.5">
      <c r="B242">
        <v>21.5</v>
      </c>
      <c r="C242">
        <f t="shared" si="13"/>
        <v>0.00011526906971155312</v>
      </c>
      <c r="D242">
        <f t="shared" si="16"/>
        <v>0.002220130311557178</v>
      </c>
      <c r="E242">
        <f t="shared" si="16"/>
        <v>0.028995228054070142</v>
      </c>
      <c r="F242">
        <f t="shared" si="16"/>
        <v>0.0059666002124248345</v>
      </c>
      <c r="G242">
        <f t="shared" si="15"/>
        <v>0.0059666002124248345</v>
      </c>
    </row>
    <row r="243" spans="2:7" ht="13.5">
      <c r="B243">
        <v>21.6</v>
      </c>
      <c r="C243">
        <f t="shared" si="13"/>
        <v>0.00011015731842977633</v>
      </c>
      <c r="D243">
        <f t="shared" si="16"/>
        <v>0.002141458270403735</v>
      </c>
      <c r="E243">
        <f t="shared" si="16"/>
        <v>0.028425701937540456</v>
      </c>
      <c r="F243">
        <f t="shared" si="16"/>
        <v>0.0057819373302014495</v>
      </c>
      <c r="G243">
        <f t="shared" si="15"/>
        <v>0.0057819373302014495</v>
      </c>
    </row>
    <row r="244" spans="2:7" ht="13.5">
      <c r="B244">
        <v>21.7</v>
      </c>
      <c r="C244">
        <f t="shared" si="13"/>
        <v>0.0001052699978117875</v>
      </c>
      <c r="D244">
        <f t="shared" si="16"/>
        <v>0.002065441219690667</v>
      </c>
      <c r="E244">
        <f t="shared" si="16"/>
        <v>0.027863480305204143</v>
      </c>
      <c r="F244">
        <f t="shared" si="16"/>
        <v>0.005602509308518841</v>
      </c>
      <c r="G244">
        <f t="shared" si="15"/>
        <v>0.005602509308518841</v>
      </c>
    </row>
    <row r="245" spans="2:7" ht="13.5">
      <c r="B245">
        <v>21.8</v>
      </c>
      <c r="C245">
        <f t="shared" si="13"/>
        <v>0.00010059737528563206</v>
      </c>
      <c r="D245">
        <f t="shared" si="16"/>
        <v>0.0019919956930675455</v>
      </c>
      <c r="E245">
        <f t="shared" si="16"/>
        <v>0.02730860876573974</v>
      </c>
      <c r="F245">
        <f t="shared" si="16"/>
        <v>0.00542818826371361</v>
      </c>
      <c r="G245">
        <f t="shared" si="15"/>
        <v>0.00542818826371361</v>
      </c>
    </row>
    <row r="246" spans="2:7" ht="13.5">
      <c r="B246">
        <v>21.9</v>
      </c>
      <c r="C246">
        <f t="shared" si="13"/>
        <v>9.613013378179954E-05</v>
      </c>
      <c r="D246">
        <f t="shared" si="16"/>
        <v>0.0019210405610776537</v>
      </c>
      <c r="E246">
        <f t="shared" si="16"/>
        <v>0.026761126413773106</v>
      </c>
      <c r="F246">
        <f t="shared" si="16"/>
        <v>0.005258848536051364</v>
      </c>
      <c r="G246">
        <f t="shared" si="15"/>
        <v>0.005258848536051364</v>
      </c>
    </row>
    <row r="247" spans="1:7" ht="13.5">
      <c r="A247">
        <f>B247</f>
        <v>22</v>
      </c>
      <c r="B247">
        <v>22</v>
      </c>
      <c r="C247">
        <f t="shared" si="13"/>
        <v>9.18593543542297E-05</v>
      </c>
      <c r="D247">
        <f t="shared" si="16"/>
        <v>0.0018524969795884578</v>
      </c>
      <c r="E247">
        <f t="shared" si="16"/>
        <v>0.026221066040659314</v>
      </c>
      <c r="F247">
        <f t="shared" si="16"/>
        <v>0.005094366693966378</v>
      </c>
      <c r="G247">
        <f t="shared" si="15"/>
        <v>0.005094366693966378</v>
      </c>
    </row>
    <row r="248" spans="2:7" ht="13.5">
      <c r="B248">
        <v>22.1</v>
      </c>
      <c r="C248">
        <f t="shared" si="13"/>
        <v>8.77764995081873E-05</v>
      </c>
      <c r="D248">
        <f t="shared" si="16"/>
        <v>0.001786288338640581</v>
      </c>
      <c r="E248">
        <f t="shared" si="16"/>
        <v>0.025688454343445223</v>
      </c>
      <c r="F248">
        <f t="shared" si="16"/>
        <v>0.004934621535589648</v>
      </c>
      <c r="G248">
        <f t="shared" si="15"/>
        <v>0.004934621535589648</v>
      </c>
    </row>
    <row r="249" spans="2:7" ht="13.5">
      <c r="B249">
        <v>22.2</v>
      </c>
      <c r="C249">
        <f t="shared" si="13"/>
        <v>8.387339720738907E-05</v>
      </c>
      <c r="D249">
        <f t="shared" si="16"/>
        <v>0.001722340211757393</v>
      </c>
      <c r="E249">
        <f t="shared" si="16"/>
        <v>0.0251633121318146</v>
      </c>
      <c r="F249">
        <f t="shared" si="16"/>
        <v>0.0047794940877188205</v>
      </c>
      <c r="G249">
        <f t="shared" si="15"/>
        <v>0.0047794940877188205</v>
      </c>
    </row>
    <row r="250" spans="2:7" ht="13.5">
      <c r="B250">
        <v>22.3</v>
      </c>
      <c r="C250">
        <f t="shared" si="13"/>
        <v>8.014222553378599E-05</v>
      </c>
      <c r="D250">
        <f t="shared" si="16"/>
        <v>0.00166058030575396</v>
      </c>
      <c r="E250">
        <f t="shared" si="16"/>
        <v>0.024645654532835185</v>
      </c>
      <c r="F250">
        <f t="shared" si="16"/>
        <v>0.004628867602378317</v>
      </c>
      <c r="G250">
        <f t="shared" si="15"/>
        <v>0.004628867602378317</v>
      </c>
    </row>
    <row r="251" spans="2:7" ht="13.5">
      <c r="B251">
        <v>22.4</v>
      </c>
      <c r="C251">
        <f t="shared" si="13"/>
        <v>7.657549797438111E-05</v>
      </c>
      <c r="D251">
        <f t="shared" si="16"/>
        <v>0.0016009384110807461</v>
      </c>
      <c r="E251">
        <f t="shared" si="16"/>
        <v>0.024135491193338295</v>
      </c>
      <c r="F251">
        <f t="shared" si="16"/>
        <v>0.004482627551112426</v>
      </c>
      <c r="G251">
        <f t="shared" si="15"/>
        <v>0.004482627551112426</v>
      </c>
    </row>
    <row r="252" spans="2:7" ht="13.5">
      <c r="B252">
        <v>22.5</v>
      </c>
      <c r="C252">
        <f t="shared" si="13"/>
        <v>7.316604931040566E-05</v>
      </c>
      <c r="D252">
        <f t="shared" si="16"/>
        <v>0.0015433463527342551</v>
      </c>
      <c r="E252">
        <f t="shared" si="16"/>
        <v>0.023632826479772363</v>
      </c>
      <c r="F252">
        <f t="shared" si="16"/>
        <v>0.004340661617148696</v>
      </c>
      <c r="G252">
        <f t="shared" si="15"/>
        <v>0.004340661617148696</v>
      </c>
    </row>
    <row r="253" spans="2:7" ht="13.5">
      <c r="B253">
        <v>22.6</v>
      </c>
      <c r="C253">
        <f t="shared" si="13"/>
        <v>6.990702208509923E-05</v>
      </c>
      <c r="D253">
        <f t="shared" si="16"/>
        <v>0.0014877379417639258</v>
      </c>
      <c r="E253">
        <f t="shared" si="16"/>
        <v>0.023137659675387206</v>
      </c>
      <c r="F253">
        <f t="shared" si="16"/>
        <v>0.00420285968556404</v>
      </c>
      <c r="G253">
        <f t="shared" si="15"/>
        <v>0.00420285968556404</v>
      </c>
    </row>
    <row r="254" spans="2:7" ht="13.5">
      <c r="B254">
        <v>22.7</v>
      </c>
      <c r="C254">
        <f t="shared" si="13"/>
        <v>6.679185362721624E-05</v>
      </c>
      <c r="D254">
        <f t="shared" si="16"/>
        <v>0.0014340489274016516</v>
      </c>
      <c r="E254">
        <f t="shared" si="16"/>
        <v>0.022649985174612197</v>
      </c>
      <c r="F254">
        <f t="shared" si="16"/>
        <v>0.00406911383158056</v>
      </c>
      <c r="G254">
        <f t="shared" si="15"/>
        <v>0.00406911383158056</v>
      </c>
    </row>
    <row r="255" spans="2:7" ht="13.5">
      <c r="B255">
        <v>22.8</v>
      </c>
      <c r="C255">
        <f t="shared" si="13"/>
        <v>6.381426360824157E-05</v>
      </c>
      <c r="D255">
        <f t="shared" si="16"/>
        <v>0.0013822169498377008</v>
      </c>
      <c r="E255">
        <f t="shared" si="16"/>
        <v>0.022169792674508644</v>
      </c>
      <c r="F255">
        <f t="shared" si="16"/>
        <v>0.00393931830711332</v>
      </c>
      <c r="G255">
        <f t="shared" si="15"/>
        <v>0.00393931830711332</v>
      </c>
    </row>
    <row r="256" spans="2:7" ht="13.5">
      <c r="B256">
        <v>22.9</v>
      </c>
      <c r="C256">
        <f t="shared" si="13"/>
        <v>6.096824211212298E-05</v>
      </c>
      <c r="D256">
        <f t="shared" si="16"/>
        <v>0.0013321814936642774</v>
      </c>
      <c r="E256">
        <f t="shared" si="16"/>
        <v>0.021697067363182457</v>
      </c>
      <c r="F256">
        <f t="shared" si="16"/>
        <v>0.003813369525687441</v>
      </c>
      <c r="G256">
        <f t="shared" si="15"/>
        <v>0.003813369525687441</v>
      </c>
    </row>
    <row r="257" spans="1:7" ht="13.5">
      <c r="A257">
        <f>B257</f>
        <v>23</v>
      </c>
      <c r="B257">
        <v>23</v>
      </c>
      <c r="C257">
        <f t="shared" si="13"/>
        <v>5.824803819712239E-05</v>
      </c>
      <c r="D257">
        <f t="shared" si="16"/>
        <v>0.0012838838420055096</v>
      </c>
      <c r="E257">
        <f t="shared" si="16"/>
        <v>0.021231790105055045</v>
      </c>
      <c r="F257">
        <f t="shared" si="16"/>
        <v>0.0036911660458369333</v>
      </c>
      <c r="G257">
        <f t="shared" si="15"/>
        <v>0.0036911660458369333</v>
      </c>
    </row>
    <row r="258" spans="2:7" ht="13.5">
      <c r="B258">
        <v>23.1</v>
      </c>
      <c r="C258">
        <f t="shared" si="13"/>
        <v>5.564814893016407E-05</v>
      </c>
      <c r="D258">
        <f t="shared" si="16"/>
        <v>0.0012372670313505</v>
      </c>
      <c r="E258">
        <f t="shared" si="16"/>
        <v>0.020773937622902142</v>
      </c>
      <c r="F258">
        <f t="shared" si="16"/>
        <v>0.003572608553093378</v>
      </c>
      <c r="G258">
        <f t="shared" si="15"/>
        <v>0.003572608553093378</v>
      </c>
    </row>
    <row r="259" spans="2:7" ht="13.5">
      <c r="B259">
        <v>23.2</v>
      </c>
      <c r="C259">
        <f t="shared" si="13"/>
        <v>5.3163308874795884E-05</v>
      </c>
      <c r="D259">
        <f t="shared" si="16"/>
        <v>0.0011922758071038456</v>
      </c>
      <c r="E259">
        <f t="shared" si="16"/>
        <v>0.020323482676576323</v>
      </c>
      <c r="F259">
        <f t="shared" si="16"/>
        <v>0.0034575998406677472</v>
      </c>
      <c r="G259">
        <f t="shared" si="15"/>
        <v>0.0034575998406677472</v>
      </c>
    </row>
    <row r="260" spans="2:7" ht="13.5">
      <c r="B260">
        <v>23.3</v>
      </c>
      <c r="C260">
        <f t="shared" si="13"/>
        <v>5.0788480014601305E-05</v>
      </c>
      <c r="D260">
        <f aca="true" t="shared" si="17" ref="D260:F279">(2^(D$25/2)*EXP(GAMMALN(D$25/2)))^(-1)*$B260^(D$25/2-1)*EXP(-$B260/2)</f>
        <v>0.0011488565798660976</v>
      </c>
      <c r="E260">
        <f t="shared" si="17"/>
        <v>0.019880394238340822</v>
      </c>
      <c r="F260">
        <f t="shared" si="17"/>
        <v>0.0033460447889244556</v>
      </c>
      <c r="G260">
        <f t="shared" si="15"/>
        <v>0.0033460447889244556</v>
      </c>
    </row>
    <row r="261" spans="2:7" ht="13.5">
      <c r="B261">
        <v>23.4</v>
      </c>
      <c r="C261">
        <f t="shared" si="13"/>
        <v>4.851884209459197E-05</v>
      </c>
      <c r="D261">
        <f t="shared" si="17"/>
        <v>0.0011069573824547378</v>
      </c>
      <c r="E261">
        <f t="shared" si="17"/>
        <v>0.019444637664751095</v>
      </c>
      <c r="F261">
        <f t="shared" si="17"/>
        <v>0.00323785034374247</v>
      </c>
      <c r="G261">
        <f t="shared" si="15"/>
        <v>0.00323785034374247</v>
      </c>
    </row>
    <row r="262" spans="2:7" ht="13.5">
      <c r="B262">
        <v>23.5</v>
      </c>
      <c r="C262">
        <f t="shared" si="13"/>
        <v>4.634978336377663E-05</v>
      </c>
      <c r="D262">
        <f t="shared" si="17"/>
        <v>0.0010665278276744238</v>
      </c>
      <c r="E262">
        <f t="shared" si="17"/>
        <v>0.01901617486502473</v>
      </c>
      <c r="F262">
        <f t="shared" si="17"/>
        <v>0.0031329254938539616</v>
      </c>
      <c r="G262">
        <f t="shared" si="15"/>
        <v>0.0031329254938539616</v>
      </c>
    </row>
    <row r="263" spans="2:7" ht="13.5">
      <c r="B263">
        <v>23.6</v>
      </c>
      <c r="C263">
        <f t="shared" si="13"/>
        <v>4.427689170275099E-05</v>
      </c>
      <c r="D263">
        <f t="shared" si="17"/>
        <v>0.0010275190668436825</v>
      </c>
      <c r="E263">
        <f t="shared" si="17"/>
        <v>0.018594964465856127</v>
      </c>
      <c r="F263">
        <f t="shared" si="17"/>
        <v>0.003031181247247245</v>
      </c>
      <c r="G263">
        <f t="shared" si="15"/>
        <v>0.003031181247247245</v>
      </c>
    </row>
    <row r="264" spans="2:7" ht="13.5">
      <c r="B264">
        <v>23.7</v>
      </c>
      <c r="C264">
        <f t="shared" si="13"/>
        <v>4.2295946120770895E-05</v>
      </c>
      <c r="D264">
        <f t="shared" si="17"/>
        <v>0.0009898837490835673</v>
      </c>
      <c r="E264">
        <f t="shared" si="17"/>
        <v>0.018180961972631467</v>
      </c>
      <c r="F264">
        <f t="shared" si="17"/>
        <v>0.00293253060671655</v>
      </c>
      <c r="G264">
        <f t="shared" si="15"/>
        <v>0.00293253060671655</v>
      </c>
    </row>
    <row r="265" spans="2:7" ht="13.5">
      <c r="B265">
        <v>23.8</v>
      </c>
      <c r="C265">
        <f t="shared" si="13"/>
        <v>4.040290860737312E-05</v>
      </c>
      <c r="D265">
        <f t="shared" si="17"/>
        <v>0.0009535759813724086</v>
      </c>
      <c r="E265">
        <f t="shared" si="17"/>
        <v>0.01777411992701266</v>
      </c>
      <c r="F265">
        <f t="shared" si="17"/>
        <v>0.0028368885446375556</v>
      </c>
      <c r="G265">
        <f t="shared" si="15"/>
        <v>0.0028368885446375556</v>
      </c>
    </row>
    <row r="266" spans="2:7" ht="13.5">
      <c r="B266">
        <v>23.9</v>
      </c>
      <c r="C266">
        <f t="shared" si="13"/>
        <v>3.859391632418663E-05</v>
      </c>
      <c r="D266">
        <f t="shared" si="17"/>
        <v>0.0009185512893693929</v>
      </c>
      <c r="E266">
        <f t="shared" si="17"/>
        <v>0.017374388060864127</v>
      </c>
      <c r="F266">
        <f t="shared" si="17"/>
        <v>0.0027441719770439146</v>
      </c>
      <c r="G266">
        <f t="shared" si="15"/>
        <v>0.0027441719770439146</v>
      </c>
    </row>
    <row r="267" spans="1:7" ht="13.5">
      <c r="A267">
        <f>B267</f>
        <v>24</v>
      </c>
      <c r="B267">
        <v>24</v>
      </c>
      <c r="C267">
        <f t="shared" si="13"/>
        <v>3.6865274123131116E-05</v>
      </c>
      <c r="D267">
        <f t="shared" si="17"/>
        <v>0.0008847665790083962</v>
      </c>
      <c r="E267">
        <f t="shared" si="17"/>
        <v>0.016981713446501987</v>
      </c>
      <c r="F267">
        <f t="shared" si="17"/>
        <v>0.002654299737076311</v>
      </c>
      <c r="G267">
        <f t="shared" si="15"/>
        <v>0.002654299737076311</v>
      </c>
    </row>
    <row r="268" spans="2:7" ht="13.5">
      <c r="B268">
        <v>24.1</v>
      </c>
      <c r="C268">
        <f t="shared" si="13"/>
        <v>3.521344737774125E-05</v>
      </c>
      <c r="D268">
        <f t="shared" si="17"/>
        <v>0.0008521800988623671</v>
      </c>
      <c r="E268">
        <f t="shared" si="17"/>
        <v>0.016596040643252798</v>
      </c>
      <c r="F268">
        <f t="shared" si="17"/>
        <v>0.0025671925478723263</v>
      </c>
      <c r="G268">
        <f t="shared" si="15"/>
        <v>0.0025671925478723263</v>
      </c>
    </row>
    <row r="269" spans="2:7" ht="13.5">
      <c r="B269">
        <v>24.2</v>
      </c>
      <c r="C269">
        <f t="shared" si="13"/>
        <v>3.363505511486819E-05</v>
      </c>
      <c r="D269">
        <f t="shared" si="17"/>
        <v>0.0008207514032773719</v>
      </c>
      <c r="E269">
        <f t="shared" si="17"/>
        <v>0.016217311840314358</v>
      </c>
      <c r="F269">
        <f t="shared" si="17"/>
        <v>0.0024827729949618692</v>
      </c>
      <c r="G269">
        <f t="shared" si="15"/>
        <v>0.0024827729949618692</v>
      </c>
    </row>
    <row r="270" spans="2:7" ht="13.5">
      <c r="B270">
        <v>24.3</v>
      </c>
      <c r="C270">
        <f t="shared" si="13"/>
        <v>3.2126863434511156E-05</v>
      </c>
      <c r="D270">
        <f t="shared" si="17"/>
        <v>0.0007904413162744263</v>
      </c>
      <c r="E270">
        <f t="shared" si="17"/>
        <v>0.015845466995917004</v>
      </c>
      <c r="F270">
        <f t="shared" si="17"/>
        <v>0.0024009654982298134</v>
      </c>
      <c r="G270">
        <f t="shared" si="15"/>
        <v>0.0024009654982298134</v>
      </c>
    </row>
    <row r="271" spans="2:7" ht="13.5">
      <c r="B271">
        <v>24.4</v>
      </c>
      <c r="C271">
        <f t="shared" si="13"/>
        <v>3.068577920601169E-05</v>
      </c>
      <c r="D271">
        <f t="shared" si="17"/>
        <v>0.0007612118962162763</v>
      </c>
      <c r="E271">
        <f t="shared" si="17"/>
        <v>0.01548044397278877</v>
      </c>
      <c r="F271">
        <f t="shared" si="17"/>
        <v>0.0023216962835043596</v>
      </c>
      <c r="G271">
        <f t="shared" si="15"/>
        <v>0.0023216962835043596</v>
      </c>
    </row>
    <row r="272" spans="2:7" ht="13.5">
      <c r="B272">
        <v>24.5</v>
      </c>
      <c r="C272">
        <f t="shared" si="13"/>
        <v>2.9308844029303935E-05</v>
      </c>
      <c r="D272">
        <f t="shared" si="17"/>
        <v>0.0007330264012353539</v>
      </c>
      <c r="E272">
        <f t="shared" si="17"/>
        <v>0.015122178669933036</v>
      </c>
      <c r="F272">
        <f t="shared" si="17"/>
        <v>0.002244893353826509</v>
      </c>
      <c r="G272">
        <f t="shared" si="15"/>
        <v>0.002244893353826509</v>
      </c>
    </row>
    <row r="273" spans="2:7" ht="13.5">
      <c r="B273">
        <v>24.6</v>
      </c>
      <c r="C273">
        <f t="shared" si="13"/>
        <v>2.799322845036279E-05</v>
      </c>
      <c r="D273">
        <f t="shared" si="17"/>
        <v>0.0007058492554183793</v>
      </c>
      <c r="E273">
        <f t="shared" si="17"/>
        <v>0.014770605150732632</v>
      </c>
      <c r="F273">
        <f t="shared" si="17"/>
        <v>0.0021704864604533206</v>
      </c>
      <c r="G273">
        <f t="shared" si="15"/>
        <v>0.0021704864604533206</v>
      </c>
    </row>
    <row r="274" spans="2:7" ht="13.5">
      <c r="B274">
        <v>24.7</v>
      </c>
      <c r="C274">
        <f t="shared" si="13"/>
        <v>2.6736226420417246E-05</v>
      </c>
      <c r="D274">
        <f t="shared" si="17"/>
        <v>0.0006796460157422524</v>
      </c>
      <c r="E274">
        <f t="shared" si="17"/>
        <v>0.014425655767397839</v>
      </c>
      <c r="F274">
        <f t="shared" si="17"/>
        <v>0.0020984070736446204</v>
      </c>
      <c r="G274">
        <f t="shared" si="15"/>
        <v>0.0020984070736446204</v>
      </c>
    </row>
    <row r="275" spans="2:7" ht="13.5">
      <c r="B275">
        <v>24.8</v>
      </c>
      <c r="C275">
        <f t="shared" si="13"/>
        <v>2.5535249988911494E-05</v>
      </c>
      <c r="D275">
        <f t="shared" si="17"/>
        <v>0.0006543833397552225</v>
      </c>
      <c r="E275">
        <f t="shared" si="17"/>
        <v>0.014087261281779907</v>
      </c>
      <c r="F275">
        <f t="shared" si="17"/>
        <v>0.0020285883532802614</v>
      </c>
      <c r="G275">
        <f t="shared" si="15"/>
        <v>0.0020285883532802614</v>
      </c>
    </row>
    <row r="276" spans="2:7" ht="13.5">
      <c r="B276">
        <v>24.9</v>
      </c>
      <c r="C276">
        <f t="shared" si="13"/>
        <v>2.4387824220593173E-05</v>
      </c>
      <c r="D276">
        <f t="shared" si="17"/>
        <v>0.0006300289539966669</v>
      </c>
      <c r="E276">
        <f t="shared" si="17"/>
        <v>0.013755350982577267</v>
      </c>
      <c r="F276">
        <f t="shared" si="17"/>
        <v>0.0019609651193523946</v>
      </c>
      <c r="G276">
        <f t="shared" si="15"/>
        <v>0.0019609651193523946</v>
      </c>
    </row>
    <row r="277" spans="1:7" ht="13.5">
      <c r="A277">
        <f>B277</f>
        <v>25</v>
      </c>
      <c r="B277">
        <v>25</v>
      </c>
      <c r="C277">
        <f t="shared" si="13"/>
        <v>2.3291582327489365E-05</v>
      </c>
      <c r="D277">
        <f t="shared" si="17"/>
        <v>0.0006065516231482072</v>
      </c>
      <c r="E277">
        <f t="shared" si="17"/>
        <v>0.013429852798963702</v>
      </c>
      <c r="F277">
        <f t="shared" si="17"/>
        <v>0.0018954738223746553</v>
      </c>
      <c r="G277">
        <f t="shared" si="15"/>
        <v>0.0018954738223746553</v>
      </c>
    </row>
    <row r="278" spans="2:7" ht="13.5">
      <c r="B278">
        <v>25.1</v>
      </c>
      <c r="C278">
        <f t="shared" si="13"/>
        <v>2.2244261006901048E-05</v>
      </c>
      <c r="D278">
        <f t="shared" si="17"/>
        <v>0.000583921119908382</v>
      </c>
      <c r="E278">
        <f t="shared" si="17"/>
        <v>0.013110693410670882</v>
      </c>
      <c r="F278">
        <f t="shared" si="17"/>
        <v>0.0018320525137478347</v>
      </c>
      <c r="G278">
        <f t="shared" si="15"/>
        <v>0.0018320525137478347</v>
      </c>
    </row>
    <row r="279" spans="2:7" ht="13.5">
      <c r="B279">
        <v>25.2</v>
      </c>
      <c r="C279">
        <f t="shared" si="13"/>
        <v>2.1243695976898888E-05</v>
      </c>
      <c r="D279">
        <f t="shared" si="17"/>
        <v>0.0005621081955825748</v>
      </c>
      <c r="E279">
        <f t="shared" si="17"/>
        <v>0.012797798354562448</v>
      </c>
      <c r="F279">
        <f t="shared" si="17"/>
        <v>0.001770640816119214</v>
      </c>
      <c r="G279">
        <f t="shared" si="15"/>
        <v>0.001770640816119214</v>
      </c>
    </row>
    <row r="280" spans="2:7" ht="13.5">
      <c r="B280">
        <v>25.3</v>
      </c>
      <c r="C280">
        <f t="shared" si="13"/>
        <v>2.0287817701144975E-05</v>
      </c>
      <c r="D280">
        <f aca="true" t="shared" si="18" ref="D280:F299">(2^(D$25/2)*EXP(GAMMALN(D$25/2)))^(-1)*$B280^(D$25/2-1)*EXP(-$B280/2)</f>
        <v>0.000541084551379477</v>
      </c>
      <c r="E280">
        <f t="shared" si="18"/>
        <v>0.012491092127739118</v>
      </c>
      <c r="F280">
        <f t="shared" si="18"/>
        <v>0.0017111798937705538</v>
      </c>
      <c r="G280">
        <f t="shared" si="15"/>
        <v>0.0017111798937705538</v>
      </c>
    </row>
    <row r="281" spans="2:7" ht="13.5">
      <c r="B281">
        <v>25.4</v>
      </c>
      <c r="C281">
        <f t="shared" si="13"/>
        <v>1.9374647295193002E-05</v>
      </c>
      <c r="D281">
        <f t="shared" si="18"/>
        <v>0.0005208228104049588</v>
      </c>
      <c r="E281">
        <f t="shared" si="18"/>
        <v>0.012190498287216068</v>
      </c>
      <c r="F281">
        <f t="shared" si="18"/>
        <v>0.0016536124230675934</v>
      </c>
      <c r="G281">
        <f t="shared" si="15"/>
        <v>0.0016536124230675934</v>
      </c>
    </row>
    <row r="282" spans="2:7" ht="13.5">
      <c r="B282">
        <v>25.5</v>
      </c>
      <c r="C282">
        <f t="shared" si="13"/>
        <v>1.8502292606733226E-05</v>
      </c>
      <c r="D282">
        <f t="shared" si="18"/>
        <v>0.0005012964903438488</v>
      </c>
      <c r="E282">
        <f t="shared" si="18"/>
        <v>0.011895939546217581</v>
      </c>
      <c r="F282">
        <f t="shared" si="18"/>
        <v>0.0015978825630017937</v>
      </c>
      <c r="G282">
        <f t="shared" si="15"/>
        <v>0.0015978825630017937</v>
      </c>
    </row>
    <row r="283" spans="2:7" ht="13.5">
      <c r="B283">
        <v>25.6</v>
      </c>
      <c r="C283">
        <f t="shared" si="13"/>
        <v>1.7668944462553498E-05</v>
      </c>
      <c r="D283">
        <f t="shared" si="18"/>
        <v>0.0004824799768198322</v>
      </c>
      <c r="E283">
        <f t="shared" si="18"/>
        <v>0.011607337867136107</v>
      </c>
      <c r="F283">
        <f t="shared" si="18"/>
        <v>0.0015439359258532003</v>
      </c>
      <c r="G283">
        <f t="shared" si="15"/>
        <v>0.0015439359258532003</v>
      </c>
    </row>
    <row r="284" spans="2:7" ht="13.5">
      <c r="B284">
        <v>25.7</v>
      </c>
      <c r="C284">
        <f aca="true" t="shared" si="19" ref="C284:C347">(2^(C$25/2)*EXP(GAMMALN(C$25/2)))^(-1)*$B284^(C$25/2-1)*EXP(-$B284/2)</f>
        <v>1.68728730752774E-05</v>
      </c>
      <c r="D284">
        <f t="shared" si="18"/>
        <v>0.0004643484974233621</v>
      </c>
      <c r="E284">
        <f t="shared" si="18"/>
        <v>0.011324614551204244</v>
      </c>
      <c r="F284">
        <f t="shared" si="18"/>
        <v>0.0014917195480012818</v>
      </c>
      <c r="G284">
        <f t="shared" si="15"/>
        <v>0.0014917195480012818</v>
      </c>
    </row>
    <row r="285" spans="2:7" ht="13.5">
      <c r="B285">
        <v>25.8</v>
      </c>
      <c r="C285">
        <f t="shared" si="19"/>
        <v>1.6112424603221724E-05</v>
      </c>
      <c r="D285">
        <f t="shared" si="18"/>
        <v>0.00044687809639724967</v>
      </c>
      <c r="E285">
        <f t="shared" si="18"/>
        <v>0.01104769032493093</v>
      </c>
      <c r="F285">
        <f t="shared" si="18"/>
        <v>0.001441181860908888</v>
      </c>
      <c r="G285">
        <f t="shared" si="15"/>
        <v>0.001441181860908888</v>
      </c>
    </row>
    <row r="286" spans="2:7" ht="13.5">
      <c r="B286">
        <v>25.9</v>
      </c>
      <c r="C286">
        <f t="shared" si="19"/>
        <v>1.5386017856985057E-05</v>
      </c>
      <c r="D286">
        <f t="shared" si="18"/>
        <v>0.0004300456099693882</v>
      </c>
      <c r="E286">
        <f t="shared" si="18"/>
        <v>0.01077648542335457</v>
      </c>
      <c r="F286">
        <f t="shared" si="18"/>
        <v>0.00139227266230271</v>
      </c>
      <c r="G286">
        <f t="shared" si="15"/>
        <v>0.00139227266230271</v>
      </c>
    </row>
    <row r="287" spans="1:7" ht="13.5">
      <c r="A287">
        <f>B287</f>
        <v>26</v>
      </c>
      <c r="B287">
        <v>26</v>
      </c>
      <c r="C287">
        <f t="shared" si="19"/>
        <v>1.4692141146636967E-05</v>
      </c>
      <c r="D287">
        <f t="shared" si="18"/>
        <v>0.00041382864232184733</v>
      </c>
      <c r="E287">
        <f t="shared" si="18"/>
        <v>0.010510919670167285</v>
      </c>
      <c r="F287">
        <f t="shared" si="18"/>
        <v>0.0013449430875719082</v>
      </c>
      <c r="G287">
        <f t="shared" si="15"/>
        <v>0.0013449430875719082</v>
      </c>
    </row>
    <row r="288" spans="2:7" ht="13.5">
      <c r="B288">
        <v>26.1</v>
      </c>
      <c r="C288">
        <f t="shared" si="19"/>
        <v>1.402934926362796E-05</v>
      </c>
      <c r="D288">
        <f t="shared" si="18"/>
        <v>0.000398205542185466</v>
      </c>
      <c r="E288">
        <f t="shared" si="18"/>
        <v>0.010250912554765334</v>
      </c>
      <c r="F288">
        <f t="shared" si="18"/>
        <v>0.0012991455814051049</v>
      </c>
      <c r="G288">
        <f t="shared" si="15"/>
        <v>0.0012991455814051049</v>
      </c>
    </row>
    <row r="289" spans="2:7" ht="13.5">
      <c r="B289">
        <v>26.2</v>
      </c>
      <c r="C289">
        <f t="shared" si="19"/>
        <v>1.3396260591777825E-05</v>
      </c>
      <c r="D289">
        <f t="shared" si="18"/>
        <v>0.0003831553800488922</v>
      </c>
      <c r="E289">
        <f t="shared" si="18"/>
        <v>0.00999638330628428</v>
      </c>
      <c r="F289">
        <f t="shared" si="18"/>
        <v>0.0012548338696842904</v>
      </c>
      <c r="G289">
        <f t="shared" si="15"/>
        <v>0.0012548338696842904</v>
      </c>
    </row>
    <row r="290" spans="2:7" ht="13.5">
      <c r="B290">
        <v>26.3</v>
      </c>
      <c r="C290">
        <f t="shared" si="19"/>
        <v>1.2791554341930996E-05</v>
      </c>
      <c r="D290">
        <f t="shared" si="18"/>
        <v>0.00036865792597094797</v>
      </c>
      <c r="E290">
        <f t="shared" si="18"/>
        <v>0.009747250964674778</v>
      </c>
      <c r="F290">
        <f t="shared" si="18"/>
        <v>0.0012119629316528348</v>
      </c>
      <c r="G290">
        <f t="shared" si="15"/>
        <v>0.0012119629316528348</v>
      </c>
    </row>
    <row r="291" spans="2:7" ht="13.5">
      <c r="B291">
        <v>26.4</v>
      </c>
      <c r="C291">
        <f t="shared" si="19"/>
        <v>1.221396790508816E-05</v>
      </c>
      <c r="D291">
        <f t="shared" si="18"/>
        <v>0.0003546936279851072</v>
      </c>
      <c r="E291">
        <f t="shared" si="18"/>
        <v>0.009503434448879753</v>
      </c>
      <c r="F291">
        <f t="shared" si="18"/>
        <v>0.0011704889723733979</v>
      </c>
      <c r="G291">
        <f t="shared" si="15"/>
        <v>0.0011704889723733979</v>
      </c>
    </row>
    <row r="292" spans="2:7" ht="13.5">
      <c r="B292">
        <v>26.5</v>
      </c>
      <c r="C292">
        <f t="shared" si="19"/>
        <v>1.1662294319034872E-05</v>
      </c>
      <c r="D292">
        <f t="shared" si="18"/>
        <v>0.0003412435910847976</v>
      </c>
      <c r="E292">
        <f t="shared" si="18"/>
        <v>0.009264852622171627</v>
      </c>
      <c r="F292">
        <f t="shared" si="18"/>
        <v>0.0011303693954901634</v>
      </c>
      <c r="G292">
        <f t="shared" si="15"/>
        <v>0.0011303693954901634</v>
      </c>
    </row>
    <row r="293" spans="2:7" ht="13.5">
      <c r="B293">
        <v>26.6</v>
      </c>
      <c r="C293">
        <f t="shared" si="19"/>
        <v>1.1135379843692928E-05</v>
      </c>
      <c r="D293">
        <f t="shared" si="18"/>
        <v>0.00032828955677823165</v>
      </c>
      <c r="E293">
        <f t="shared" si="18"/>
        <v>0.009031424354710547</v>
      </c>
      <c r="F293">
        <f t="shared" si="18"/>
        <v>0.0010915627763086445</v>
      </c>
      <c r="G293">
        <f t="shared" si="15"/>
        <v>0.0010915627763086445</v>
      </c>
    </row>
    <row r="294" spans="2:7" ht="13.5">
      <c r="B294">
        <v>26.7</v>
      </c>
      <c r="C294">
        <f t="shared" si="19"/>
        <v>1.0632121640614811E-05</v>
      </c>
      <c r="D294">
        <f t="shared" si="18"/>
        <v>0.0003158138832014194</v>
      </c>
      <c r="E294">
        <f t="shared" si="18"/>
        <v>0.008803068583384298</v>
      </c>
      <c r="F294">
        <f t="shared" si="18"/>
        <v>0.0010540288352050382</v>
      </c>
      <c r="G294">
        <f t="shared" si="15"/>
        <v>0.0010540288352050382</v>
      </c>
    </row>
    <row r="295" spans="2:7" ht="13.5">
      <c r="B295">
        <v>26.8</v>
      </c>
      <c r="C295">
        <f t="shared" si="19"/>
        <v>1.0151465552230437E-05</v>
      </c>
      <c r="D295">
        <f t="shared" si="18"/>
        <v>0.00030379952577803363</v>
      </c>
      <c r="E295">
        <f t="shared" si="18"/>
        <v>0.00857970436899162</v>
      </c>
      <c r="F295">
        <f t="shared" si="18"/>
        <v>0.0010177284113760147</v>
      </c>
      <c r="G295">
        <f t="shared" si="15"/>
        <v>0.0010177284113760147</v>
      </c>
    </row>
    <row r="296" spans="2:7" ht="13.5">
      <c r="B296">
        <v>26.9</v>
      </c>
      <c r="C296">
        <f t="shared" si="19"/>
        <v>9.692403976635824E-06</v>
      </c>
      <c r="D296">
        <f t="shared" si="18"/>
        <v>0.0002922300184148148</v>
      </c>
      <c r="E296">
        <f t="shared" si="18"/>
        <v>0.008361250950830344</v>
      </c>
      <c r="F296">
        <f t="shared" si="18"/>
        <v>0.0009826234369387404</v>
      </c>
      <c r="G296">
        <f t="shared" si="15"/>
        <v>0.0009826234369387404</v>
      </c>
    </row>
    <row r="297" spans="1:7" ht="13.5">
      <c r="A297">
        <f>B297</f>
        <v>27</v>
      </c>
      <c r="B297">
        <v>27</v>
      </c>
      <c r="C297">
        <f t="shared" si="19"/>
        <v>9.253973833886263E-06</v>
      </c>
      <c r="D297">
        <f t="shared" si="18"/>
        <v>0.0002810894552212125</v>
      </c>
      <c r="E297">
        <f t="shared" si="18"/>
        <v>0.008147627798752536</v>
      </c>
      <c r="F297">
        <f t="shared" si="18"/>
        <v>0.0009486769113898643</v>
      </c>
      <c r="G297">
        <f aca="true" t="shared" si="20" ref="G297:G360">(2^(G$25/2)*EXP(GAMMALN(G$25/2)))^(-1)*$B297^(G$25/2-1)*EXP(-$B297/2)</f>
        <v>0.0009486769113898643</v>
      </c>
    </row>
    <row r="298" spans="2:7" ht="13.5">
      <c r="B298">
        <v>27.1</v>
      </c>
      <c r="C298">
        <f t="shared" si="19"/>
        <v>8.835254619923965E-06</v>
      </c>
      <c r="D298">
        <f t="shared" si="18"/>
        <v>0.00027036247274203666</v>
      </c>
      <c r="E298">
        <f t="shared" si="18"/>
        <v>0.007938754662748465</v>
      </c>
      <c r="F298">
        <f t="shared" si="18"/>
        <v>0.0009158528764312891</v>
      </c>
      <c r="G298">
        <f t="shared" si="20"/>
        <v>0.0009158528764312891</v>
      </c>
    </row>
    <row r="299" spans="2:7" ht="13.5">
      <c r="B299">
        <v>27.2</v>
      </c>
      <c r="C299">
        <f t="shared" si="19"/>
        <v>8.435366544429133E-06</v>
      </c>
      <c r="D299">
        <f t="shared" si="18"/>
        <v>0.0002600342326919188</v>
      </c>
      <c r="E299">
        <f t="shared" si="18"/>
        <v>0.007734551620121617</v>
      </c>
      <c r="F299">
        <f t="shared" si="18"/>
        <v>0.0008841163911695524</v>
      </c>
      <c r="G299">
        <f t="shared" si="20"/>
        <v>0.0008841163911695524</v>
      </c>
    </row>
    <row r="300" spans="2:7" ht="13.5">
      <c r="B300">
        <v>27.3</v>
      </c>
      <c r="C300">
        <f t="shared" si="19"/>
        <v>8.053468749037508E-06</v>
      </c>
      <c r="D300">
        <f aca="true" t="shared" si="21" ref="D300:F319">(2^(D$25/2)*EXP(GAMMALN(D$25/2)))^(-1)*$B300^(D$25/2-1)*EXP(-$B300/2)</f>
        <v>0.00025009040518047507</v>
      </c>
      <c r="E300">
        <f t="shared" si="21"/>
        <v>0.007534939120316667</v>
      </c>
      <c r="F300">
        <f t="shared" si="21"/>
        <v>0.0008534335076948087</v>
      </c>
      <c r="G300">
        <f t="shared" si="20"/>
        <v>0.0008534335076948087</v>
      </c>
    </row>
    <row r="301" spans="2:7" ht="13.5">
      <c r="B301">
        <v>27.4</v>
      </c>
      <c r="C301">
        <f t="shared" si="19"/>
        <v>7.688757602514706E-06</v>
      </c>
      <c r="D301">
        <f t="shared" si="21"/>
        <v>0.0002405171524171396</v>
      </c>
      <c r="E301">
        <f t="shared" si="21"/>
        <v>0.007339838027461911</v>
      </c>
      <c r="F301">
        <f t="shared" si="21"/>
        <v>0.0008237712470445692</v>
      </c>
      <c r="G301">
        <f t="shared" si="20"/>
        <v>0.0008237712470445692</v>
      </c>
    </row>
    <row r="302" spans="2:7" ht="13.5">
      <c r="B302">
        <v>27.5</v>
      </c>
      <c r="C302">
        <f t="shared" si="19"/>
        <v>7.340465069618706E-06</v>
      </c>
      <c r="D302">
        <f t="shared" si="21"/>
        <v>0.00023130111288471858</v>
      </c>
      <c r="E302">
        <f t="shared" si="21"/>
        <v>0.00714916966068856</v>
      </c>
      <c r="F302">
        <f t="shared" si="21"/>
        <v>0.0007950975755565341</v>
      </c>
      <c r="G302">
        <f t="shared" si="20"/>
        <v>0.0007950975755565341</v>
      </c>
    </row>
    <row r="303" spans="2:7" ht="13.5">
      <c r="B303">
        <v>27.6</v>
      </c>
      <c r="C303">
        <f t="shared" si="19"/>
        <v>7.007857150518232E-06</v>
      </c>
      <c r="D303">
        <f t="shared" si="21"/>
        <v>0.00022242938597083557</v>
      </c>
      <c r="E303">
        <f t="shared" si="21"/>
        <v>0.0069628558322869455</v>
      </c>
      <c r="F303">
        <f t="shared" si="21"/>
        <v>0.0007673813816141628</v>
      </c>
      <c r="G303">
        <f t="shared" si="20"/>
        <v>0.0007673813816141628</v>
      </c>
    </row>
    <row r="304" spans="2:7" ht="13.5">
      <c r="B304">
        <v>27.7</v>
      </c>
      <c r="C304">
        <f t="shared" si="19"/>
        <v>6.6902323877644114E-06</v>
      </c>
      <c r="D304">
        <f t="shared" si="21"/>
        <v>0.00021388951704652933</v>
      </c>
      <c r="E304">
        <f t="shared" si="21"/>
        <v>0.006780818883761345</v>
      </c>
      <c r="F304">
        <f t="shared" si="21"/>
        <v>0.000740592452787872</v>
      </c>
      <c r="G304">
        <f t="shared" si="20"/>
        <v>0.000740592452787872</v>
      </c>
    </row>
    <row r="305" spans="2:7" ht="13.5">
      <c r="B305">
        <v>27.8</v>
      </c>
      <c r="C305">
        <f t="shared" si="19"/>
        <v>6.386920437938595E-06</v>
      </c>
      <c r="D305">
        <f t="shared" si="21"/>
        <v>0.00020566948298139746</v>
      </c>
      <c r="E305">
        <f t="shared" si="21"/>
        <v>0.006602981719843711</v>
      </c>
      <c r="F305">
        <f t="shared" si="21"/>
        <v>0.0007147014533741217</v>
      </c>
      <c r="G305">
        <f t="shared" si="20"/>
        <v>0.0007147014533741217</v>
      </c>
    </row>
    <row r="306" spans="2:7" ht="13.5">
      <c r="B306">
        <v>27.9</v>
      </c>
      <c r="C306">
        <f t="shared" si="19"/>
        <v>6.097280705219062E-06</v>
      </c>
      <c r="D306">
        <f t="shared" si="21"/>
        <v>0.00019775767808480075</v>
      </c>
      <c r="E306">
        <f t="shared" si="21"/>
        <v>0.006429267840525589</v>
      </c>
      <c r="F306">
        <f t="shared" si="21"/>
        <v>0.0006896799023340261</v>
      </c>
      <c r="G306">
        <f t="shared" si="20"/>
        <v>0.0006896799023340261</v>
      </c>
    </row>
    <row r="307" spans="1:7" ht="13.5">
      <c r="A307">
        <f>B307</f>
        <v>28</v>
      </c>
      <c r="B307">
        <v>28</v>
      </c>
      <c r="C307">
        <f t="shared" si="19"/>
        <v>5.820701034224204E-06</v>
      </c>
      <c r="D307">
        <f t="shared" si="21"/>
        <v>0.0001901429004627677</v>
      </c>
      <c r="E307">
        <f t="shared" si="21"/>
        <v>0.006259601371168305</v>
      </c>
      <c r="F307">
        <f t="shared" si="21"/>
        <v>0.0006655001516325047</v>
      </c>
      <c r="G307">
        <f t="shared" si="20"/>
        <v>0.0006655001516325047</v>
      </c>
    </row>
    <row r="308" spans="2:7" ht="13.5">
      <c r="B308">
        <v>28.1</v>
      </c>
      <c r="C308">
        <f t="shared" si="19"/>
        <v>5.556596459600711E-06</v>
      </c>
      <c r="D308">
        <f t="shared" si="21"/>
        <v>0.00018281433878039087</v>
      </c>
      <c r="E308">
        <f t="shared" si="21"/>
        <v>0.006093907090749565</v>
      </c>
      <c r="F308">
        <f t="shared" si="21"/>
        <v>0.0006421353649784908</v>
      </c>
      <c r="G308">
        <f t="shared" si="20"/>
        <v>0.0006421353649784908</v>
      </c>
    </row>
    <row r="309" spans="2:7" ht="13.5">
      <c r="B309">
        <v>28.2</v>
      </c>
      <c r="C309">
        <f t="shared" si="19"/>
        <v>5.304408009930717E-06</v>
      </c>
      <c r="D309">
        <f t="shared" si="21"/>
        <v>0.0001757615594196325</v>
      </c>
      <c r="E309">
        <f t="shared" si="21"/>
        <v>0.0059321104583045505</v>
      </c>
      <c r="F309">
        <f t="shared" si="21"/>
        <v>0.0006195594969661375</v>
      </c>
      <c r="G309">
        <f t="shared" si="20"/>
        <v>0.0006195594969661375</v>
      </c>
    </row>
    <row r="310" spans="2:7" ht="13.5">
      <c r="B310">
        <v>28.3</v>
      </c>
      <c r="C310">
        <f t="shared" si="19"/>
        <v>5.06360156363388E-06</v>
      </c>
      <c r="D310">
        <f t="shared" si="21"/>
        <v>0.0001689744940226171</v>
      </c>
      <c r="E310">
        <f t="shared" si="21"/>
        <v>0.005774137637618826</v>
      </c>
      <c r="F310">
        <f t="shared" si="21"/>
        <v>0.0005977472726165208</v>
      </c>
      <c r="G310">
        <f t="shared" si="20"/>
        <v>0.0005977472726165208</v>
      </c>
    </row>
    <row r="311" spans="2:7" ht="13.5">
      <c r="B311">
        <v>28.4</v>
      </c>
      <c r="C311">
        <f t="shared" si="19"/>
        <v>4.833666754637776E-06</v>
      </c>
      <c r="D311">
        <f t="shared" si="21"/>
        <v>0.00016244342741063677</v>
      </c>
      <c r="E311">
        <f t="shared" si="21"/>
        <v>0.0056199155202298215</v>
      </c>
      <c r="F311">
        <f t="shared" si="21"/>
        <v>0.0005766741673188676</v>
      </c>
      <c r="G311">
        <f t="shared" si="20"/>
        <v>0.0005766741673188676</v>
      </c>
    </row>
    <row r="312" spans="2:7" ht="13.5">
      <c r="B312">
        <v>28.5</v>
      </c>
      <c r="C312">
        <f t="shared" si="19"/>
        <v>4.614115925683317E-06</v>
      </c>
      <c r="D312">
        <f t="shared" si="21"/>
        <v>0.00015615898586924314</v>
      </c>
      <c r="E312">
        <f t="shared" si="21"/>
        <v>0.0054693717467919605</v>
      </c>
      <c r="F312">
        <f t="shared" si="21"/>
        <v>0.0005563163871698935</v>
      </c>
      <c r="G312">
        <f t="shared" si="20"/>
        <v>0.0005563163871698935</v>
      </c>
    </row>
    <row r="313" spans="2:7" ht="13.5">
      <c r="B313">
        <v>28.6</v>
      </c>
      <c r="C313">
        <f t="shared" si="19"/>
        <v>4.40448312722194E-06</v>
      </c>
      <c r="D313">
        <f t="shared" si="21"/>
        <v>0.0001501121257899702</v>
      </c>
      <c r="E313">
        <f t="shared" si="21"/>
        <v>0.005322434726860961</v>
      </c>
      <c r="F313">
        <f t="shared" si="21"/>
        <v>0.0005366508497094796</v>
      </c>
      <c r="G313">
        <f t="shared" si="20"/>
        <v>0.0005366508497094796</v>
      </c>
    </row>
    <row r="314" spans="2:7" ht="13.5">
      <c r="B314">
        <v>28.7</v>
      </c>
      <c r="C314">
        <f t="shared" si="19"/>
        <v>4.204323159946975E-06</v>
      </c>
      <c r="D314">
        <f t="shared" si="21"/>
        <v>0.0001442941226593811</v>
      </c>
      <c r="E314">
        <f t="shared" si="21"/>
        <v>0.005179033657151078</v>
      </c>
      <c r="F314">
        <f t="shared" si="21"/>
        <v>0.0005176551650505</v>
      </c>
      <c r="G314">
        <f t="shared" si="20"/>
        <v>0.0005176551650505</v>
      </c>
    </row>
    <row r="315" spans="2:7" ht="13.5">
      <c r="B315">
        <v>28.8</v>
      </c>
      <c r="C315">
        <f t="shared" si="19"/>
        <v>4.0132106590843134E-06</v>
      </c>
      <c r="D315">
        <f t="shared" si="21"/>
        <v>0.00013869656038630127</v>
      </c>
      <c r="E315">
        <f t="shared" si="21"/>
        <v>0.0050390985383181545</v>
      </c>
      <c r="F315">
        <f t="shared" si="21"/>
        <v>0.0004993076174003015</v>
      </c>
      <c r="G315">
        <f t="shared" si="20"/>
        <v>0.0004993076174003015</v>
      </c>
    </row>
    <row r="316" spans="2:7" ht="13.5">
      <c r="B316">
        <v>28.9</v>
      </c>
      <c r="C316">
        <f t="shared" si="19"/>
        <v>3.830739218646604E-06</v>
      </c>
      <c r="D316">
        <f t="shared" si="21"/>
        <v>0.00013331132095826623</v>
      </c>
      <c r="E316">
        <f t="shared" si="21"/>
        <v>0.004902560190321257</v>
      </c>
      <c r="F316">
        <f t="shared" si="21"/>
        <v>0.0004815871469710123</v>
      </c>
      <c r="G316">
        <f t="shared" si="20"/>
        <v>0.0004815871469710123</v>
      </c>
    </row>
    <row r="317" spans="1:7" ht="13.5">
      <c r="A317">
        <f>B317</f>
        <v>29</v>
      </c>
      <c r="B317">
        <v>29</v>
      </c>
      <c r="C317">
        <f t="shared" si="19"/>
        <v>3.6565205539308002E-06</v>
      </c>
      <c r="D317">
        <f t="shared" si="21"/>
        <v>0.00012813057441836995</v>
      </c>
      <c r="E317">
        <f t="shared" si="21"/>
        <v>0.004769350266413615</v>
      </c>
      <c r="F317">
        <f t="shared" si="21"/>
        <v>0.000464473332275537</v>
      </c>
      <c r="G317">
        <f t="shared" si="20"/>
        <v>0.000464473332275537</v>
      </c>
    </row>
    <row r="318" spans="2:7" ht="13.5">
      <c r="B318">
        <v>29.1</v>
      </c>
      <c r="C318">
        <f t="shared" si="19"/>
        <v>3.490183700611972E-06</v>
      </c>
      <c r="D318">
        <f t="shared" si="21"/>
        <v>0.00012314676915387924</v>
      </c>
      <c r="E318">
        <f t="shared" si="21"/>
        <v>0.0046394012658134715</v>
      </c>
      <c r="F318">
        <f t="shared" si="21"/>
        <v>0.00044794637280586334</v>
      </c>
      <c r="G318">
        <f t="shared" si="20"/>
        <v>0.00044794637280586334</v>
      </c>
    </row>
    <row r="319" spans="2:7" ht="13.5">
      <c r="B319">
        <v>29.2</v>
      </c>
      <c r="C319">
        <f t="shared" si="19"/>
        <v>3.3313742488556402E-06</v>
      </c>
      <c r="D319">
        <f t="shared" si="21"/>
        <v>0.00011835262248813438</v>
      </c>
      <c r="E319">
        <f t="shared" si="21"/>
        <v>0.004512646545104174</v>
      </c>
      <c r="F319">
        <f t="shared" si="21"/>
        <v>0.00043198707209001077</v>
      </c>
      <c r="G319">
        <f t="shared" si="20"/>
        <v>0.00043198707209001077</v>
      </c>
    </row>
    <row r="320" spans="2:7" ht="13.5">
      <c r="B320">
        <v>29.3</v>
      </c>
      <c r="C320">
        <f t="shared" si="19"/>
        <v>3.1797536109379654E-06</v>
      </c>
      <c r="D320">
        <f aca="true" t="shared" si="22" ref="D320:F339">(2^(D$25/2)*EXP(GAMMALN(D$25/2)))^(-1)*$B320^(D$25/2-1)*EXP(-$B320/2)</f>
        <v>0.00011374111156743439</v>
      </c>
      <c r="E320">
        <f t="shared" si="22"/>
        <v>0.004389020328411784</v>
      </c>
      <c r="F320">
        <f t="shared" si="22"/>
        <v>0.0004165768211237519</v>
      </c>
      <c r="G320">
        <f t="shared" si="20"/>
        <v>0.0004165768211237519</v>
      </c>
    </row>
    <row r="321" spans="2:7" ht="13.5">
      <c r="B321">
        <v>29.4</v>
      </c>
      <c r="C321">
        <f t="shared" si="19"/>
        <v>3.0349983209271597E-06</v>
      </c>
      <c r="D321">
        <f t="shared" si="22"/>
        <v>0.00010930546453477017</v>
      </c>
      <c r="E321">
        <f t="shared" si="22"/>
        <v>0.004268457716407491</v>
      </c>
      <c r="F321">
        <f t="shared" si="22"/>
        <v>0.00040169758217301716</v>
      </c>
      <c r="G321">
        <f t="shared" si="20"/>
        <v>0.00040169758217301716</v>
      </c>
    </row>
    <row r="322" spans="2:7" ht="13.5">
      <c r="B322">
        <v>29.5</v>
      </c>
      <c r="C322">
        <f t="shared" si="19"/>
        <v>2.8967993650407186E-06</v>
      </c>
      <c r="D322">
        <f t="shared" si="22"/>
        <v>0.00010503915198243363</v>
      </c>
      <c r="E322">
        <f t="shared" si="22"/>
        <v>0.004150894694181455</v>
      </c>
      <c r="F322">
        <f t="shared" si="22"/>
        <v>0.00038733187294268427</v>
      </c>
      <c r="G322">
        <f t="shared" si="20"/>
        <v>0.00038733187294268427</v>
      </c>
    </row>
    <row r="323" spans="2:7" ht="13.5">
      <c r="B323">
        <v>29.6</v>
      </c>
      <c r="C323">
        <f t="shared" si="19"/>
        <v>2.7648615413522286E-06</v>
      </c>
      <c r="D323">
        <f t="shared" si="22"/>
        <v>0.00010093587867570683</v>
      </c>
      <c r="E323">
        <f t="shared" si="22"/>
        <v>0.004036268138033021</v>
      </c>
      <c r="F323">
        <f t="shared" si="22"/>
        <v>0.00037346275110730837</v>
      </c>
      <c r="G323">
        <f t="shared" si="20"/>
        <v>0.00037346275110730837</v>
      </c>
    </row>
    <row r="324" spans="2:7" ht="13.5">
      <c r="B324">
        <v>29.7</v>
      </c>
      <c r="C324">
        <f t="shared" si="19"/>
        <v>2.638902847577629E-06</v>
      </c>
      <c r="D324">
        <f t="shared" si="22"/>
        <v>9.698957553999357E-05</v>
      </c>
      <c r="E324">
        <f t="shared" si="22"/>
        <v>0.003924515821222023</v>
      </c>
      <c r="F324">
        <f t="shared" si="22"/>
        <v>0.00036007379919916126</v>
      </c>
      <c r="G324">
        <f t="shared" si="20"/>
        <v>0.00036007379919916126</v>
      </c>
    </row>
    <row r="325" spans="2:7" ht="13.5">
      <c r="B325">
        <v>29.8</v>
      </c>
      <c r="C325">
        <f t="shared" si="19"/>
        <v>2.5186538957250486E-06</v>
      </c>
      <c r="D325">
        <f t="shared" si="22"/>
        <v>9.319439190392856E-05</v>
      </c>
      <c r="E325">
        <f t="shared" si="22"/>
        <v>0.0038155764187239993</v>
      </c>
      <c r="F325">
        <f t="shared" si="22"/>
        <v>0.0003471491098488201</v>
      </c>
      <c r="G325">
        <f t="shared" si="20"/>
        <v>0.0003471491098488201</v>
      </c>
    </row>
    <row r="326" spans="2:7" ht="13.5">
      <c r="B326">
        <v>29.9</v>
      </c>
      <c r="C326">
        <f t="shared" si="19"/>
        <v>2.4038573524441594E-06</v>
      </c>
      <c r="D326">
        <f t="shared" si="22"/>
        <v>8.954468799116433E-05</v>
      </c>
      <c r="E326">
        <f t="shared" si="22"/>
        <v>0.0037093895110320465</v>
      </c>
      <c r="F326">
        <f t="shared" si="22"/>
        <v>0.00033467327137342266</v>
      </c>
      <c r="G326">
        <f t="shared" si="20"/>
        <v>0.00033467327137342266</v>
      </c>
    </row>
    <row r="327" spans="1:7" ht="13.5">
      <c r="A327">
        <f>B327</f>
        <v>30</v>
      </c>
      <c r="B327">
        <v>30</v>
      </c>
      <c r="C327">
        <f t="shared" si="19"/>
        <v>2.294267403960468E-06</v>
      </c>
      <c r="D327">
        <f t="shared" si="22"/>
        <v>8.603502765369552E-05</v>
      </c>
      <c r="E327">
        <f t="shared" si="22"/>
        <v>0.00360589558704612</v>
      </c>
      <c r="F327">
        <f t="shared" si="22"/>
        <v>0.0003226313537075723</v>
      </c>
      <c r="G327">
        <f t="shared" si="20"/>
        <v>0.0003226313537075723</v>
      </c>
    </row>
    <row r="328" spans="2:7" ht="13.5">
      <c r="B328">
        <v>30.1</v>
      </c>
      <c r="C328">
        <f t="shared" si="19"/>
        <v>2.189649244527795E-06</v>
      </c>
      <c r="D328">
        <f t="shared" si="22"/>
        <v>8.266017133975105E-05</v>
      </c>
      <c r="E328">
        <f t="shared" si="22"/>
        <v>0.0035050360460902384</v>
      </c>
      <c r="F328">
        <f t="shared" si="22"/>
        <v>0.0003110088946718035</v>
      </c>
      <c r="G328">
        <f t="shared" si="20"/>
        <v>0.0003110088946718035</v>
      </c>
    </row>
    <row r="329" spans="2:7" ht="13.5">
      <c r="B329">
        <v>30.2</v>
      </c>
      <c r="C329">
        <f t="shared" si="19"/>
        <v>2.089778587377545E-06</v>
      </c>
      <c r="D329">
        <f t="shared" si="22"/>
        <v>7.941506928943856E-05</v>
      </c>
      <c r="E329">
        <f t="shared" si="22"/>
        <v>0.003406753199096676</v>
      </c>
      <c r="F329">
        <f t="shared" si="22"/>
        <v>0.00029979188657340474</v>
      </c>
      <c r="G329">
        <f t="shared" si="20"/>
        <v>0.00029979188657340474</v>
      </c>
    </row>
    <row r="330" spans="2:7" ht="13.5">
      <c r="B330">
        <v>30.3</v>
      </c>
      <c r="C330">
        <f t="shared" si="19"/>
        <v>1.994441197187192E-06</v>
      </c>
      <c r="D330">
        <f t="shared" si="22"/>
        <v>7.629485495149133E-05</v>
      </c>
      <c r="E330">
        <f t="shared" si="22"/>
        <v>0.0033109902689952083</v>
      </c>
      <c r="F330">
        <f t="shared" si="22"/>
        <v>0.000288966763134339</v>
      </c>
      <c r="G330">
        <f t="shared" si="20"/>
        <v>0.000288966763134339</v>
      </c>
    </row>
    <row r="331" spans="2:7" ht="13.5">
      <c r="B331">
        <v>30.4</v>
      </c>
      <c r="C331">
        <f t="shared" si="19"/>
        <v>1.9034324431322459E-06</v>
      </c>
      <c r="D331">
        <f t="shared" si="22"/>
        <v>7.329483861462357E-05</v>
      </c>
      <c r="E331">
        <f t="shared" si="22"/>
        <v>0.00321769139034469</v>
      </c>
      <c r="F331">
        <f t="shared" si="22"/>
        <v>0.000278520386740934</v>
      </c>
      <c r="G331">
        <f t="shared" si="20"/>
        <v>0.000278520386740934</v>
      </c>
    </row>
    <row r="332" spans="2:7" ht="13.5">
      <c r="B332">
        <v>30.5</v>
      </c>
      <c r="C332">
        <f t="shared" si="19"/>
        <v>1.8165568716259383E-06</v>
      </c>
      <c r="D332">
        <f t="shared" si="22"/>
        <v>7.041050124715552E-05</v>
      </c>
      <c r="E332">
        <f t="shared" si="22"/>
        <v>0.003126801608242912</v>
      </c>
      <c r="F332">
        <f t="shared" si="22"/>
        <v>0.00026844003600995066</v>
      </c>
      <c r="G332">
        <f t="shared" si="20"/>
        <v>0.00026844003600995066</v>
      </c>
    </row>
    <row r="333" spans="2:7" ht="13.5">
      <c r="B333">
        <v>30.6</v>
      </c>
      <c r="C333">
        <f t="shared" si="19"/>
        <v>1.7336277978894576E-06</v>
      </c>
      <c r="D333">
        <f t="shared" si="22"/>
        <v>6.763748853872795E-05</v>
      </c>
      <c r="E333">
        <f t="shared" si="22"/>
        <v>0.0030382668765500578</v>
      </c>
      <c r="F333">
        <f t="shared" si="22"/>
        <v>0.00025871339366561734</v>
      </c>
      <c r="G333">
        <f t="shared" si="20"/>
        <v>0.00025871339366561734</v>
      </c>
    </row>
    <row r="334" spans="2:7" ht="13.5">
      <c r="B334">
        <v>30.7</v>
      </c>
      <c r="C334">
        <f t="shared" si="19"/>
        <v>1.6544669155321668E-06</v>
      </c>
      <c r="D334">
        <f t="shared" si="22"/>
        <v>6.497160513807329E-05</v>
      </c>
      <c r="E334">
        <f t="shared" si="22"/>
        <v>0.0029520340554595906</v>
      </c>
      <c r="F334">
        <f t="shared" si="22"/>
        <v>0.0002493285347221584</v>
      </c>
      <c r="G334">
        <f t="shared" si="20"/>
        <v>0.0002493285347221584</v>
      </c>
    </row>
    <row r="335" spans="2:7" ht="13.5">
      <c r="B335">
        <v>30.8</v>
      </c>
      <c r="C335">
        <f t="shared" si="19"/>
        <v>1.5789039233566028E-06</v>
      </c>
      <c r="D335">
        <f t="shared" si="22"/>
        <v>6.240880908096472E-05</v>
      </c>
      <c r="E335">
        <f t="shared" si="22"/>
        <v>0.0028680509084500665</v>
      </c>
      <c r="F335">
        <f t="shared" si="22"/>
        <v>0.00024027391496634197</v>
      </c>
      <c r="G335">
        <f t="shared" si="20"/>
        <v>0.00024027391496634197</v>
      </c>
    </row>
    <row r="336" spans="2:7" ht="13.5">
      <c r="B336">
        <v>30.9</v>
      </c>
      <c r="C336">
        <f t="shared" si="19"/>
        <v>1.5067761686368003E-06</v>
      </c>
      <c r="D336">
        <f t="shared" si="22"/>
        <v>5.994520640261208E-05</v>
      </c>
      <c r="E336">
        <f t="shared" si="22"/>
        <v>0.0027862660986496318</v>
      </c>
      <c r="F336">
        <f t="shared" si="22"/>
        <v>0.0002315383597345487</v>
      </c>
      <c r="G336">
        <f t="shared" si="20"/>
        <v>0.0002315383597345487</v>
      </c>
    </row>
    <row r="337" spans="1:7" ht="13.5">
      <c r="A337">
        <f>B337</f>
        <v>31</v>
      </c>
      <c r="B337">
        <v>31</v>
      </c>
      <c r="C337">
        <f t="shared" si="19"/>
        <v>1.437928306150711E-06</v>
      </c>
      <c r="D337">
        <f t="shared" si="22"/>
        <v>5.757704592891665E-05</v>
      </c>
      <c r="E337">
        <f t="shared" si="22"/>
        <v>0.0027066291846447833</v>
      </c>
      <c r="F337">
        <f t="shared" si="22"/>
        <v>0.00022311105297884924</v>
      </c>
      <c r="G337">
        <f t="shared" si="20"/>
        <v>0.00022311105297884924</v>
      </c>
    </row>
    <row r="338" spans="2:7" ht="13.5">
      <c r="B338">
        <v>31.1</v>
      </c>
      <c r="C338">
        <f t="shared" si="19"/>
        <v>1.3722119722786169E-06</v>
      </c>
      <c r="D338">
        <f t="shared" si="22"/>
        <v>5.530071424114497E-05</v>
      </c>
      <c r="E338">
        <f t="shared" si="22"/>
        <v>0.0026290906157633376</v>
      </c>
      <c r="F338">
        <f t="shared" si="22"/>
        <v>0.0002149815266165917</v>
      </c>
      <c r="G338">
        <f t="shared" si="20"/>
        <v>0.0002149815266165917</v>
      </c>
    </row>
    <row r="339" spans="2:7" ht="13.5">
      <c r="B339">
        <v>31.2</v>
      </c>
      <c r="C339">
        <f t="shared" si="19"/>
        <v>1.309485473508929E-06</v>
      </c>
      <c r="D339">
        <f t="shared" si="22"/>
        <v>5.311273080871873E-05</v>
      </c>
      <c r="E339">
        <f t="shared" si="22"/>
        <v>0.0025536017268610535</v>
      </c>
      <c r="F339">
        <f t="shared" si="22"/>
        <v>0.00020713965015799264</v>
      </c>
      <c r="G339">
        <f t="shared" si="20"/>
        <v>0.00020713965015799264</v>
      </c>
    </row>
    <row r="340" spans="2:7" ht="13.5">
      <c r="B340">
        <v>31.3</v>
      </c>
      <c r="C340">
        <f t="shared" si="19"/>
        <v>1.2496134887212694E-06</v>
      </c>
      <c r="D340">
        <f aca="true" t="shared" si="23" ref="D340:F359">(2^(D$25/2)*EXP(GAMMALN(D$25/2)))^(-1)*$B340^(D$25/2-1)*EXP(-$B340/2)</f>
        <v>5.100974328495919E-05</v>
      </c>
      <c r="E340">
        <f t="shared" si="23"/>
        <v>0.0024801147326403094</v>
      </c>
      <c r="F340">
        <f t="shared" si="23"/>
        <v>0.00019957562060624677</v>
      </c>
      <c r="G340">
        <f t="shared" si="20"/>
        <v>0.00019957562060624677</v>
      </c>
    </row>
    <row r="341" spans="2:7" ht="13.5">
      <c r="B341">
        <v>31.4</v>
      </c>
      <c r="C341">
        <f t="shared" si="19"/>
        <v>1.192466784643912E-06</v>
      </c>
      <c r="D341">
        <f t="shared" si="23"/>
        <v>4.898852296076133E-05</v>
      </c>
      <c r="E341">
        <f t="shared" si="23"/>
        <v>0.002408582721528155</v>
      </c>
      <c r="F341">
        <f t="shared" si="23"/>
        <v>0.0001922799526246916</v>
      </c>
      <c r="G341">
        <f t="shared" si="20"/>
        <v>0.0001922799526246916</v>
      </c>
    </row>
    <row r="342" spans="2:7" ht="13.5">
      <c r="B342">
        <v>31.5</v>
      </c>
      <c r="C342">
        <f t="shared" si="19"/>
        <v>1.1379219439086273E-06</v>
      </c>
      <c r="D342">
        <f t="shared" si="23"/>
        <v>4.704596037130376E-05</v>
      </c>
      <c r="E342">
        <f t="shared" si="23"/>
        <v>0.002338959649140487</v>
      </c>
      <c r="F342">
        <f t="shared" si="23"/>
        <v>0.00018524346896557642</v>
      </c>
      <c r="G342">
        <f t="shared" si="20"/>
        <v>0.00018524346896557642</v>
      </c>
    </row>
    <row r="343" spans="2:7" ht="13.5">
      <c r="B343">
        <v>31.6</v>
      </c>
      <c r="C343">
        <f t="shared" si="19"/>
        <v>1.0858611051510348E-06</v>
      </c>
      <c r="D343">
        <f t="shared" si="23"/>
        <v>4.5179061051036475E-05</v>
      </c>
      <c r="E343">
        <f t="shared" si="23"/>
        <v>0.0022712003313578944</v>
      </c>
      <c r="F343">
        <f t="shared" si="23"/>
        <v>0.00017845729115503124</v>
      </c>
      <c r="G343">
        <f t="shared" si="20"/>
        <v>0.00017845729115503124</v>
      </c>
    </row>
    <row r="344" spans="2:7" ht="13.5">
      <c r="B344">
        <v>31.7</v>
      </c>
      <c r="C344">
        <f t="shared" si="19"/>
        <v>1.0361717146283157E-06</v>
      </c>
      <c r="D344">
        <f t="shared" si="23"/>
        <v>4.338494143231311E-05</v>
      </c>
      <c r="E344">
        <f t="shared" si="23"/>
        <v>0.0022052604370380417</v>
      </c>
      <c r="F344">
        <f t="shared" si="23"/>
        <v>0.00017191283042885183</v>
      </c>
      <c r="G344">
        <f t="shared" si="20"/>
        <v>0.00017191283042885183</v>
      </c>
    </row>
    <row r="345" spans="2:7" ht="13.5">
      <c r="B345">
        <v>31.8</v>
      </c>
      <c r="C345">
        <f t="shared" si="19"/>
        <v>9.88746288849084E-07</v>
      </c>
      <c r="D345">
        <f t="shared" si="23"/>
        <v>4.1660824883163495E-05</v>
      </c>
      <c r="E345">
        <f t="shared" si="23"/>
        <v>0.002141096480388539</v>
      </c>
      <c r="F345">
        <f t="shared" si="23"/>
        <v>0.00016560177891376444</v>
      </c>
      <c r="G345">
        <f t="shared" si="20"/>
        <v>0.00016560177891376444</v>
      </c>
    </row>
    <row r="346" spans="2:7" ht="13.5">
      <c r="B346">
        <v>31.9</v>
      </c>
      <c r="C346">
        <f t="shared" si="19"/>
        <v>9.434821877320852E-07</v>
      </c>
      <c r="D346">
        <f t="shared" si="23"/>
        <v>4.0004037879826254E-05</v>
      </c>
      <c r="E346">
        <f t="shared" si="23"/>
        <v>0.002078665813023448</v>
      </c>
      <c r="F346">
        <f t="shared" si="23"/>
        <v>0.00015951610104887953</v>
      </c>
      <c r="G346">
        <f t="shared" si="20"/>
        <v>0.00015951610104887953</v>
      </c>
    </row>
    <row r="347" spans="1:7" ht="13.5">
      <c r="A347">
        <f>B347</f>
        <v>32</v>
      </c>
      <c r="B347">
        <v>32</v>
      </c>
      <c r="C347">
        <f t="shared" si="19"/>
        <v>9.002813978312881E-07</v>
      </c>
      <c r="D347">
        <f t="shared" si="23"/>
        <v>3.841200630978011E-05</v>
      </c>
      <c r="E347">
        <f t="shared" si="23"/>
        <v>0.002017926615725683</v>
      </c>
      <c r="F347">
        <f t="shared" si="23"/>
        <v>0.00015364802524207977</v>
      </c>
      <c r="G347">
        <f t="shared" si="20"/>
        <v>0.00015364802524207977</v>
      </c>
    </row>
    <row r="348" spans="2:7" ht="13.5">
      <c r="B348">
        <v>32.1</v>
      </c>
      <c r="C348">
        <f aca="true" t="shared" si="24" ref="C348:C411">(2^(C$25/2)*EXP(GAMMALN(C$25/2)))^(-1)*$B348^(C$25/2-1)*EXP(-$B348/2)</f>
        <v>8.590503251850906E-07</v>
      </c>
      <c r="D348">
        <f t="shared" si="23"/>
        <v>3.688225190113514E-05</v>
      </c>
      <c r="E348">
        <f t="shared" si="23"/>
        <v>0.0019588378899368618</v>
      </c>
      <c r="F348">
        <f t="shared" si="23"/>
        <v>0.0001479900357561551</v>
      </c>
      <c r="G348">
        <f t="shared" si="20"/>
        <v>0.0001479900357561551</v>
      </c>
    </row>
    <row r="349" spans="2:7" ht="13.5">
      <c r="B349">
        <v>32.2</v>
      </c>
      <c r="C349">
        <f t="shared" si="24"/>
        <v>8.196995973664628E-07</v>
      </c>
      <c r="D349">
        <f t="shared" si="23"/>
        <v>3.541238877435809E-05</v>
      </c>
      <c r="E349">
        <f t="shared" si="23"/>
        <v>0.0019013594489952358</v>
      </c>
      <c r="F349">
        <f t="shared" si="23"/>
        <v>0.0001425348648195366</v>
      </c>
      <c r="G349">
        <f t="shared" si="20"/>
        <v>0.0001425348648195366</v>
      </c>
    </row>
    <row r="350" spans="2:7" ht="13.5">
      <c r="B350">
        <v>32.3</v>
      </c>
      <c r="C350">
        <f t="shared" si="24"/>
        <v>7.821438743293085E-07</v>
      </c>
      <c r="D350">
        <f t="shared" si="23"/>
        <v>3.400012011242229E-05</v>
      </c>
      <c r="E350">
        <f t="shared" si="23"/>
        <v>0.0018454519091417533</v>
      </c>
      <c r="F350">
        <f t="shared" si="23"/>
        <v>0.00013727548495654895</v>
      </c>
      <c r="G350">
        <f t="shared" si="20"/>
        <v>0.00013727548495654895</v>
      </c>
    </row>
    <row r="351" spans="2:7" ht="13.5">
      <c r="B351">
        <v>32.4</v>
      </c>
      <c r="C351">
        <f t="shared" si="24"/>
        <v>7.463016676638655E-07</v>
      </c>
      <c r="D351">
        <f t="shared" si="23"/>
        <v>3.26432349455821E-05</v>
      </c>
      <c r="E351">
        <f t="shared" si="23"/>
        <v>0.0017910766803132857</v>
      </c>
      <c r="F351">
        <f t="shared" si="23"/>
        <v>0.00013220510153215384</v>
      </c>
      <c r="G351">
        <f t="shared" si="20"/>
        <v>0.00013220510153215384</v>
      </c>
    </row>
    <row r="352" spans="2:7" ht="13.5">
      <c r="B352">
        <v>32.5</v>
      </c>
      <c r="C352">
        <f t="shared" si="24"/>
        <v>7.120951678908703E-07</v>
      </c>
      <c r="D352">
        <f t="shared" si="23"/>
        <v>3.1339605047083323E-05</v>
      </c>
      <c r="E352">
        <f t="shared" si="23"/>
        <v>0.0017381959567416556</v>
      </c>
      <c r="F352">
        <f t="shared" si="23"/>
        <v>0.00012731714550622816</v>
      </c>
      <c r="G352">
        <f t="shared" si="20"/>
        <v>0.00012731714550622816</v>
      </c>
    </row>
    <row r="353" spans="2:7" ht="13.5">
      <c r="B353">
        <v>32.6</v>
      </c>
      <c r="C353">
        <f t="shared" si="24"/>
        <v>6.794500794402408E-07</v>
      </c>
      <c r="D353">
        <f t="shared" si="23"/>
        <v>3.008718193622372E-05</v>
      </c>
      <c r="E353">
        <f t="shared" si="23"/>
        <v>0.0016867727073760024</v>
      </c>
      <c r="F353">
        <f t="shared" si="23"/>
        <v>0.00012260526639247307</v>
      </c>
      <c r="G353">
        <f t="shared" si="20"/>
        <v>0.00012260526639247307</v>
      </c>
    </row>
    <row r="354" spans="2:7" ht="13.5">
      <c r="B354">
        <v>32.7</v>
      </c>
      <c r="C354">
        <f t="shared" si="24"/>
        <v>6.482954629755513E-07</v>
      </c>
      <c r="D354">
        <f t="shared" si="23"/>
        <v>2.8883993985285347E-05</v>
      </c>
      <c r="E354">
        <f t="shared" si="23"/>
        <v>0.001636770666145627</v>
      </c>
      <c r="F354">
        <f t="shared" si="23"/>
        <v>0.00011806332541712781</v>
      </c>
      <c r="G354">
        <f t="shared" si="20"/>
        <v>0.00011806332541712781</v>
      </c>
    </row>
    <row r="355" spans="2:7" ht="13.5">
      <c r="B355">
        <v>32.8</v>
      </c>
      <c r="C355">
        <f t="shared" si="24"/>
        <v>6.18563584740282E-07</v>
      </c>
      <c r="D355">
        <f t="shared" si="23"/>
        <v>2.772814362695985E-05</v>
      </c>
      <c r="E355">
        <f t="shared" si="23"/>
        <v>0.0015881543220795946</v>
      </c>
      <c r="F355">
        <f t="shared" si="23"/>
        <v>0.00011368538887272499</v>
      </c>
      <c r="G355">
        <f t="shared" si="20"/>
        <v>0.00011368538887272499</v>
      </c>
    </row>
    <row r="356" spans="2:7" ht="13.5">
      <c r="B356">
        <v>32.9</v>
      </c>
      <c r="C356">
        <f t="shared" si="24"/>
        <v>5.901897726159675E-07</v>
      </c>
      <c r="D356">
        <f t="shared" si="23"/>
        <v>2.6617804658987373E-05</v>
      </c>
      <c r="E356">
        <f t="shared" si="23"/>
        <v>0.0015408889092988296</v>
      </c>
      <c r="F356">
        <f t="shared" si="23"/>
        <v>0.0001094657216621939</v>
      </c>
      <c r="G356">
        <f t="shared" si="20"/>
        <v>0.0001094657216621939</v>
      </c>
    </row>
    <row r="357" spans="2:7" ht="13.5">
      <c r="B357">
        <v>33</v>
      </c>
      <c r="C357">
        <f t="shared" si="24"/>
        <v>5.631122785959237E-07</v>
      </c>
      <c r="D357">
        <f t="shared" si="23"/>
        <v>2.555121964282783E-05</v>
      </c>
      <c r="E357">
        <f t="shared" si="23"/>
        <v>0.0014949403968955873</v>
      </c>
      <c r="F357">
        <f t="shared" si="23"/>
        <v>0.00010539878102869481</v>
      </c>
      <c r="G357">
        <f t="shared" si="20"/>
        <v>0.00010539878102869481</v>
      </c>
    </row>
    <row r="358" spans="2:7" ht="13.5">
      <c r="B358">
        <v>33.1</v>
      </c>
      <c r="C358">
        <f t="shared" si="24"/>
        <v>5.372721473911104E-07</v>
      </c>
      <c r="D358">
        <f t="shared" si="23"/>
        <v>2.452669739327507E-05</v>
      </c>
      <c r="E358">
        <f t="shared" si="23"/>
        <v>0.0014502754787148052</v>
      </c>
      <c r="F358">
        <f t="shared" si="23"/>
        <v>0.00010147921046663012</v>
      </c>
      <c r="G358">
        <f t="shared" si="20"/>
        <v>0.00010147921046663012</v>
      </c>
    </row>
    <row r="359" spans="2:7" ht="13.5">
      <c r="B359">
        <v>33.2</v>
      </c>
      <c r="C359">
        <f t="shared" si="24"/>
        <v>5.126130908971359E-07</v>
      </c>
      <c r="D359">
        <f t="shared" si="23"/>
        <v>2.354261055601937E-05</v>
      </c>
      <c r="E359">
        <f t="shared" si="23"/>
        <v>0.001406861563051015</v>
      </c>
      <c r="F359">
        <f t="shared" si="23"/>
        <v>9.770183380936219E-05</v>
      </c>
      <c r="G359">
        <f t="shared" si="20"/>
        <v>9.770183380936219E-05</v>
      </c>
    </row>
    <row r="360" spans="2:7" ht="13.5">
      <c r="B360">
        <v>33.3</v>
      </c>
      <c r="C360">
        <f t="shared" si="24"/>
        <v>4.890813682632233E-07</v>
      </c>
      <c r="D360">
        <f aca="true" t="shared" si="25" ref="D360:F379">(2^(D$25/2)*EXP(GAMMALN(D$25/2)))^(-1)*$B360^(D$25/2-1)*EXP(-$B360/2)</f>
        <v>2.259739327025192E-05</v>
      </c>
      <c r="E360">
        <f t="shared" si="25"/>
        <v>0.0013646667622739905</v>
      </c>
      <c r="F360">
        <f t="shared" si="25"/>
        <v>9.406164948923527E-05</v>
      </c>
      <c r="G360">
        <f t="shared" si="20"/>
        <v>9.406164948923527E-05</v>
      </c>
    </row>
    <row r="361" spans="2:7" ht="13.5">
      <c r="B361">
        <v>33.4</v>
      </c>
      <c r="C361">
        <f t="shared" si="24"/>
        <v>4.666256713152968E-07</v>
      </c>
      <c r="D361">
        <f t="shared" si="25"/>
        <v>2.1689538913492565E-05</v>
      </c>
      <c r="E361">
        <f t="shared" si="25"/>
        <v>0.0013236598823956783</v>
      </c>
      <c r="F361">
        <f t="shared" si="25"/>
        <v>9.055382496557556E-05</v>
      </c>
      <c r="G361">
        <f aca="true" t="shared" si="26" ref="G361:G424">(2^(G$25/2)*EXP(GAMMALN(G$25/2)))^(-1)*$B361^(G$25/2-1)*EXP(-$B361/2)</f>
        <v>9.055382496557556E-05</v>
      </c>
    </row>
    <row r="362" spans="2:7" ht="13.5">
      <c r="B362">
        <v>33.5</v>
      </c>
      <c r="C362">
        <f t="shared" si="24"/>
        <v>4.451970150962289E-07</v>
      </c>
      <c r="D362">
        <f t="shared" si="25"/>
        <v>2.0817597925908852E-05</v>
      </c>
      <c r="E362">
        <f t="shared" si="25"/>
        <v>0.00128381041259046</v>
      </c>
      <c r="F362">
        <f t="shared" si="25"/>
        <v>8.717369131642233E-05</v>
      </c>
      <c r="G362">
        <f t="shared" si="26"/>
        <v>8.717369131642233E-05</v>
      </c>
    </row>
    <row r="363" spans="2:7" ht="13.5">
      <c r="B363">
        <v>33.6</v>
      </c>
      <c r="C363">
        <f t="shared" si="24"/>
        <v>4.247486332966135E-07</v>
      </c>
      <c r="D363">
        <f t="shared" si="25"/>
        <v>1.99801757114752E-05</v>
      </c>
      <c r="E363">
        <f t="shared" si="25"/>
        <v>0.0012450885146800695</v>
      </c>
      <c r="F363">
        <f t="shared" si="25"/>
        <v>8.391673798981211E-05</v>
      </c>
      <c r="G363">
        <f t="shared" si="26"/>
        <v>8.391673798981211E-05</v>
      </c>
    </row>
    <row r="364" spans="2:7" ht="13.5">
      <c r="B364">
        <v>33.7</v>
      </c>
      <c r="C364">
        <f t="shared" si="24"/>
        <v>4.0523587835941707E-07</v>
      </c>
      <c r="D364">
        <f t="shared" si="25"/>
        <v>1.917593061340437E-05</v>
      </c>
      <c r="E364">
        <f t="shared" si="25"/>
        <v>0.0012074650125942197</v>
      </c>
      <c r="F364">
        <f t="shared" si="25"/>
        <v>8.077860771052175E-05</v>
      </c>
      <c r="G364">
        <f t="shared" si="26"/>
        <v>8.077860771052175E-05</v>
      </c>
    </row>
    <row r="365" spans="2:7" ht="13.5">
      <c r="B365">
        <v>33.8</v>
      </c>
      <c r="C365">
        <f t="shared" si="24"/>
        <v>3.8661612605133023E-07</v>
      </c>
      <c r="D365">
        <f t="shared" si="25"/>
        <v>1.8403571961361018E-05</v>
      </c>
      <c r="E365">
        <f t="shared" si="25"/>
        <v>0.0011709113818172004</v>
      </c>
      <c r="F365">
        <f t="shared" si="25"/>
        <v>7.775509153824789E-05</v>
      </c>
      <c r="G365">
        <f t="shared" si="26"/>
        <v>7.775509153824789E-05</v>
      </c>
    </row>
    <row r="366" spans="2:7" ht="13.5">
      <c r="B366">
        <v>33.9</v>
      </c>
      <c r="C366">
        <f t="shared" si="24"/>
        <v>3.688486843027344E-07</v>
      </c>
      <c r="D366">
        <f t="shared" si="25"/>
        <v>1.7661858188044028E-05</v>
      </c>
      <c r="E366">
        <f t="shared" si="25"/>
        <v>0.001135399738830374</v>
      </c>
      <c r="F366">
        <f t="shared" si="25"/>
        <v>7.484212407327806E-05</v>
      </c>
      <c r="G366">
        <f t="shared" si="26"/>
        <v>7.484212407327806E-05</v>
      </c>
    </row>
    <row r="367" spans="2:7" ht="13.5">
      <c r="B367">
        <v>34</v>
      </c>
      <c r="C367">
        <f t="shared" si="24"/>
        <v>3.5189470612692046E-07</v>
      </c>
      <c r="D367">
        <f t="shared" si="25"/>
        <v>1.694959501280011E-05</v>
      </c>
      <c r="E367">
        <f t="shared" si="25"/>
        <v>0.0011009028305599185</v>
      </c>
      <c r="F367">
        <f t="shared" si="25"/>
        <v>7.20357788057879E-05</v>
      </c>
      <c r="G367">
        <f t="shared" si="26"/>
        <v>7.20357788057879E-05</v>
      </c>
    </row>
    <row r="368" spans="2:7" ht="13.5">
      <c r="B368">
        <v>34.1</v>
      </c>
      <c r="C368">
        <f t="shared" si="24"/>
        <v>3.357171064374698E-07</v>
      </c>
      <c r="D368">
        <f t="shared" si="25"/>
        <v>1.6265633690002037E-05</v>
      </c>
      <c r="E368">
        <f t="shared" si="25"/>
        <v>0.001067394023838774</v>
      </c>
      <c r="F368">
        <f t="shared" si="25"/>
        <v>6.933226360496906E-05</v>
      </c>
      <c r="G368">
        <f t="shared" si="26"/>
        <v>6.933226360496906E-05</v>
      </c>
    </row>
    <row r="369" spans="2:7" ht="13.5">
      <c r="B369">
        <v>34.2</v>
      </c>
      <c r="C369">
        <f t="shared" si="24"/>
        <v>3.2028048259071327E-07</v>
      </c>
      <c r="D369">
        <f t="shared" si="25"/>
        <v>1.5608869319997827E-05</v>
      </c>
      <c r="E369">
        <f t="shared" si="25"/>
        <v>0.0010348472948911946</v>
      </c>
      <c r="F369">
        <f t="shared" si="25"/>
        <v>6.672791634427592E-05</v>
      </c>
      <c r="G369">
        <f t="shared" si="26"/>
        <v>6.672791634427592E-05</v>
      </c>
    </row>
    <row r="370" spans="2:7" ht="13.5">
      <c r="B370">
        <v>34.3</v>
      </c>
      <c r="C370">
        <f t="shared" si="24"/>
        <v>3.055510384877677E-07</v>
      </c>
      <c r="D370">
        <f t="shared" si="25"/>
        <v>1.4978239220504533E-05</v>
      </c>
      <c r="E370">
        <f t="shared" si="25"/>
        <v>0.0010032372188478955</v>
      </c>
      <c r="F370">
        <f t="shared" si="25"/>
        <v>6.421920065915008E-05</v>
      </c>
      <c r="G370">
        <f t="shared" si="26"/>
        <v>6.421920065915008E-05</v>
      </c>
    </row>
    <row r="371" spans="2:7" ht="13.5">
      <c r="B371">
        <v>34.4</v>
      </c>
      <c r="C371">
        <f t="shared" si="24"/>
        <v>2.9149651207793654E-07</v>
      </c>
      <c r="D371">
        <f t="shared" si="25"/>
        <v>1.4372721356387806E-05</v>
      </c>
      <c r="E371">
        <f t="shared" si="25"/>
        <v>0.0009725389592994008</v>
      </c>
      <c r="F371">
        <f t="shared" si="25"/>
        <v>6.180270183365791E-05</v>
      </c>
      <c r="G371">
        <f t="shared" si="26"/>
        <v>6.180270183365791E-05</v>
      </c>
    </row>
    <row r="372" spans="2:7" ht="13.5">
      <c r="B372">
        <v>34.5</v>
      </c>
      <c r="C372">
        <f t="shared" si="24"/>
        <v>2.7808610611224413E-07</v>
      </c>
      <c r="D372">
        <f t="shared" si="25"/>
        <v>1.3791332825834134E-05</v>
      </c>
      <c r="E372">
        <f t="shared" si="25"/>
        <v>0.000942728257894735</v>
      </c>
      <c r="F372">
        <f t="shared" si="25"/>
        <v>5.947512281255522E-05</v>
      </c>
      <c r="G372">
        <f t="shared" si="26"/>
        <v>5.947512281255522E-05</v>
      </c>
    </row>
    <row r="373" spans="2:7" ht="13.5">
      <c r="B373">
        <v>34.6</v>
      </c>
      <c r="C373">
        <f t="shared" si="24"/>
        <v>2.6529042200250093E-07</v>
      </c>
      <c r="D373">
        <f t="shared" si="25"/>
        <v>1.3233128400984517E-05</v>
      </c>
      <c r="E373">
        <f t="shared" si="25"/>
        <v>0.0009137814239921489</v>
      </c>
      <c r="F373">
        <f t="shared" si="25"/>
        <v>5.7233280335360366E-05</v>
      </c>
      <c r="G373">
        <f t="shared" si="26"/>
        <v>5.7233280335360366E-05</v>
      </c>
    </row>
    <row r="374" spans="2:7" ht="13.5">
      <c r="B374">
        <v>34.7</v>
      </c>
      <c r="C374">
        <f t="shared" si="24"/>
        <v>2.5308139664770415E-07</v>
      </c>
      <c r="D374">
        <f t="shared" si="25"/>
        <v>1.2697199121161432E-05</v>
      </c>
      <c r="E374">
        <f t="shared" si="25"/>
        <v>0.0008856753243683133</v>
      </c>
      <c r="F374">
        <f t="shared" si="25"/>
        <v>5.507410118909847E-05</v>
      </c>
      <c r="G374">
        <f t="shared" si="26"/>
        <v>5.507410118909847E-05</v>
      </c>
    </row>
    <row r="375" spans="2:7" ht="13.5">
      <c r="B375">
        <v>34.8</v>
      </c>
      <c r="C375">
        <f t="shared" si="24"/>
        <v>2.414322420956529E-07</v>
      </c>
      <c r="D375">
        <f t="shared" si="25"/>
        <v>1.2182670936879854E-05</v>
      </c>
      <c r="E375">
        <f t="shared" si="25"/>
        <v>0.000858387372991906</v>
      </c>
      <c r="F375">
        <f t="shared" si="25"/>
        <v>5.299461857644805E-05</v>
      </c>
      <c r="G375">
        <f t="shared" si="26"/>
        <v>5.299461857644805E-05</v>
      </c>
    </row>
    <row r="376" spans="2:7" ht="13.5">
      <c r="B376">
        <v>34.9</v>
      </c>
      <c r="C376">
        <f t="shared" si="24"/>
        <v>2.3031738791348598E-07</v>
      </c>
      <c r="D376">
        <f t="shared" si="25"/>
        <v>1.1688703402891191E-05</v>
      </c>
      <c r="E376">
        <f t="shared" si="25"/>
        <v>0.0008318955208671914</v>
      </c>
      <c r="F376">
        <f t="shared" si="25"/>
        <v>5.0991968596094945E-05</v>
      </c>
      <c r="G376">
        <f t="shared" si="26"/>
        <v>5.0991968596094945E-05</v>
      </c>
    </row>
    <row r="377" spans="2:7" ht="13.5">
      <c r="B377">
        <v>35</v>
      </c>
      <c r="C377">
        <f t="shared" si="24"/>
        <v>2.1971242614644267E-07</v>
      </c>
      <c r="D377">
        <f t="shared" si="25"/>
        <v>1.1214488418566286E-05</v>
      </c>
      <c r="E377">
        <f t="shared" si="25"/>
        <v>0.0008061782459529445</v>
      </c>
      <c r="F377">
        <f t="shared" si="25"/>
        <v>4.906338683217248E-05</v>
      </c>
      <c r="G377">
        <f t="shared" si="26"/>
        <v>4.906338683217248E-05</v>
      </c>
    </row>
    <row r="378" spans="2:7" ht="13.5">
      <c r="B378">
        <v>35.1</v>
      </c>
      <c r="C378">
        <f t="shared" si="24"/>
        <v>2.0959405874944738E-07</v>
      </c>
      <c r="D378">
        <f t="shared" si="25"/>
        <v>1.0759249013976988E-05</v>
      </c>
      <c r="E378">
        <f t="shared" si="25"/>
        <v>0.0007812145431615421</v>
      </c>
      <c r="F378">
        <f t="shared" si="25"/>
        <v>4.7206205049733244E-05</v>
      </c>
      <c r="G378">
        <f t="shared" si="26"/>
        <v>4.7206205049733244E-05</v>
      </c>
    </row>
    <row r="379" spans="2:7" ht="13.5">
      <c r="B379">
        <v>35.2</v>
      </c>
      <c r="C379">
        <f t="shared" si="24"/>
        <v>1.9994004738124772E-07</v>
      </c>
      <c r="D379">
        <f t="shared" si="25"/>
        <v>1.032223818009046E-05</v>
      </c>
      <c r="E379">
        <f t="shared" si="25"/>
        <v>0.0007569839144428715</v>
      </c>
      <c r="F379">
        <f t="shared" si="25"/>
        <v>4.5417847993272785E-05</v>
      </c>
      <c r="G379">
        <f t="shared" si="26"/>
        <v>4.5417847993272785E-05</v>
      </c>
    </row>
    <row r="380" spans="2:7" ht="13.5">
      <c r="B380">
        <v>35.3</v>
      </c>
      <c r="C380">
        <f t="shared" si="24"/>
        <v>1.9072916545569298E-07</v>
      </c>
      <c r="D380">
        <f aca="true" t="shared" si="27" ref="D380:F399">(2^(D$25/2)*EXP(GAMMALN(D$25/2)))^(-1)*$B380^(D$25/2-1)*EXP(-$B380/2)</f>
        <v>9.902737741541177E-06</v>
      </c>
      <c r="E380">
        <f t="shared" si="27"/>
        <v>0.0007334663589573496</v>
      </c>
      <c r="F380">
        <f t="shared" si="27"/>
        <v>4.369583028539204E-05</v>
      </c>
      <c r="G380">
        <f t="shared" si="26"/>
        <v>4.369583028539204E-05</v>
      </c>
    </row>
    <row r="381" spans="2:7" ht="13.5">
      <c r="B381">
        <v>35.4</v>
      </c>
      <c r="C381">
        <f t="shared" si="24"/>
        <v>1.819411523494044E-07</v>
      </c>
      <c r="D381">
        <f t="shared" si="27"/>
        <v>9.500057270495907E-06</v>
      </c>
      <c r="E381">
        <f t="shared" si="27"/>
        <v>0.0007106423633420201</v>
      </c>
      <c r="F381">
        <f t="shared" si="27"/>
        <v>4.2037753422754046E-05</v>
      </c>
      <c r="G381">
        <f t="shared" si="26"/>
        <v>4.2037753422754046E-05</v>
      </c>
    </row>
    <row r="382" spans="2:7" ht="13.5">
      <c r="B382">
        <v>35.5</v>
      </c>
      <c r="C382">
        <f t="shared" si="24"/>
        <v>1.7355666966955875E-07</v>
      </c>
      <c r="D382">
        <f t="shared" si="27"/>
        <v>9.113533040176052E-06</v>
      </c>
      <c r="E382">
        <f t="shared" si="27"/>
        <v>0.0006884928920734244</v>
      </c>
      <c r="F382">
        <f t="shared" si="27"/>
        <v>4.0441302866560154E-05</v>
      </c>
      <c r="G382">
        <f t="shared" si="26"/>
        <v>4.0441302866560154E-05</v>
      </c>
    </row>
    <row r="383" spans="2:7" ht="13.5">
      <c r="B383">
        <v>35.6</v>
      </c>
      <c r="C383">
        <f t="shared" si="24"/>
        <v>1.6555725948974756E-07</v>
      </c>
      <c r="D383">
        <f t="shared" si="27"/>
        <v>8.742527016648102E-06</v>
      </c>
      <c r="E383">
        <f t="shared" si="27"/>
        <v>0.0006669993779306869</v>
      </c>
      <c r="F383">
        <f t="shared" si="27"/>
        <v>3.890424522483337E-05</v>
      </c>
      <c r="G383">
        <f t="shared" si="26"/>
        <v>3.890424522483337E-05</v>
      </c>
    </row>
    <row r="384" spans="2:7" ht="13.5">
      <c r="B384">
        <v>35.7</v>
      </c>
      <c r="C384">
        <f t="shared" si="24"/>
        <v>1.579253044659724E-07</v>
      </c>
      <c r="D384">
        <f t="shared" si="27"/>
        <v>8.386425887539618E-06</v>
      </c>
      <c r="E384">
        <f t="shared" si="27"/>
        <v>0.0006461437125619121</v>
      </c>
      <c r="F384">
        <f t="shared" si="27"/>
        <v>3.742442552386635E-05</v>
      </c>
      <c r="G384">
        <f t="shared" si="26"/>
        <v>3.742442552386635E-05</v>
      </c>
    </row>
    <row r="385" spans="2:7" ht="13.5">
      <c r="B385">
        <v>35.8</v>
      </c>
      <c r="C385">
        <f t="shared" si="24"/>
        <v>1.5064398974872188E-07</v>
      </c>
      <c r="D385">
        <f t="shared" si="27"/>
        <v>8.04464012638216E-06</v>
      </c>
      <c r="E385">
        <f t="shared" si="27"/>
        <v>0.0006259082371568469</v>
      </c>
      <c r="F385">
        <f t="shared" si="27"/>
        <v>3.5999764566253535E-05</v>
      </c>
      <c r="G385">
        <f t="shared" si="26"/>
        <v>3.5999764566253535E-05</v>
      </c>
    </row>
    <row r="386" spans="2:7" ht="13.5">
      <c r="B386">
        <v>35.9</v>
      </c>
      <c r="C386">
        <f t="shared" si="24"/>
        <v>1.4369726661080264E-07</v>
      </c>
      <c r="D386">
        <f t="shared" si="27"/>
        <v>7.71660309132561E-06</v>
      </c>
      <c r="E386">
        <f t="shared" si="27"/>
        <v>0.0006062757332283881</v>
      </c>
      <c r="F386">
        <f t="shared" si="27"/>
        <v>3.462825637299063E-05</v>
      </c>
      <c r="G386">
        <f t="shared" si="26"/>
        <v>3.462825637299063E-05</v>
      </c>
    </row>
    <row r="387" spans="2:7" ht="13.5">
      <c r="B387">
        <v>36</v>
      </c>
      <c r="C387">
        <f t="shared" si="24"/>
        <v>1.3706981771416984E-07</v>
      </c>
      <c r="D387">
        <f t="shared" si="27"/>
        <v>7.401770157010645E-06</v>
      </c>
      <c r="E387">
        <f t="shared" si="27"/>
        <v>0.0005872294135054087</v>
      </c>
      <c r="F387">
        <f t="shared" si="27"/>
        <v>3.330796570718943E-05</v>
      </c>
      <c r="G387">
        <f t="shared" si="26"/>
        <v>3.330796570718943E-05</v>
      </c>
    </row>
    <row r="388" spans="2:7" ht="13.5">
      <c r="B388">
        <v>36.1</v>
      </c>
      <c r="C388">
        <f t="shared" si="24"/>
        <v>1.3074702394239152E-07</v>
      </c>
      <c r="D388">
        <f t="shared" si="27"/>
        <v>7.099617878425791E-06</v>
      </c>
      <c r="E388">
        <f t="shared" si="27"/>
        <v>0.0005687529129390165</v>
      </c>
      <c r="F388">
        <f t="shared" si="27"/>
        <v>3.203702567701343E-05</v>
      </c>
      <c r="G388">
        <f t="shared" si="26"/>
        <v>3.203702567701343E-05</v>
      </c>
    </row>
    <row r="389" spans="2:7" ht="13.5">
      <c r="B389">
        <v>36.2</v>
      </c>
      <c r="C389">
        <f t="shared" si="24"/>
        <v>1.2471493272865528E-07</v>
      </c>
      <c r="D389">
        <f t="shared" si="27"/>
        <v>6.809643185615631E-06</v>
      </c>
      <c r="E389">
        <f t="shared" si="27"/>
        <v>0.0005508302798242709</v>
      </c>
      <c r="F389">
        <f t="shared" si="27"/>
        <v>3.0813635415504214E-05</v>
      </c>
      <c r="G389">
        <f t="shared" si="26"/>
        <v>3.0813635415504214E-05</v>
      </c>
    </row>
    <row r="390" spans="2:7" ht="13.5">
      <c r="B390">
        <v>36.3</v>
      </c>
      <c r="C390">
        <f t="shared" si="24"/>
        <v>1.189602278123291E-07</v>
      </c>
      <c r="D390">
        <f t="shared" si="27"/>
        <v>6.531362608144251E-06</v>
      </c>
      <c r="E390">
        <f t="shared" si="27"/>
        <v>0.0005334459670390386</v>
      </c>
      <c r="F390">
        <f t="shared" si="27"/>
        <v>2.9636057835025345E-05</v>
      </c>
      <c r="G390">
        <f t="shared" si="26"/>
        <v>2.9636057835025345E-05</v>
      </c>
    </row>
    <row r="391" spans="2:7" ht="13.5">
      <c r="B391">
        <v>36.4</v>
      </c>
      <c r="C391">
        <f t="shared" si="24"/>
        <v>1.1347020036006608E-07</v>
      </c>
      <c r="D391">
        <f t="shared" si="27"/>
        <v>6.2643115282550634E-06</v>
      </c>
      <c r="E391">
        <f t="shared" si="27"/>
        <v>0.0005165848234016323</v>
      </c>
      <c r="F391">
        <f t="shared" si="27"/>
        <v>2.8502617454109505E-05</v>
      </c>
      <c r="G391">
        <f t="shared" si="26"/>
        <v>2.8502617454109505E-05</v>
      </c>
    </row>
    <row r="392" spans="2:7" ht="13.5">
      <c r="B392">
        <v>36.5</v>
      </c>
      <c r="C392">
        <f t="shared" si="24"/>
        <v>1.0823272139029533E-07</v>
      </c>
      <c r="D392">
        <f t="shared" si="27"/>
        <v>6.008043461704132E-06</v>
      </c>
      <c r="E392">
        <f t="shared" si="27"/>
        <v>0.0005002320851485266</v>
      </c>
      <c r="F392">
        <f t="shared" si="27"/>
        <v>2.7411698294553063E-05</v>
      </c>
      <c r="G392">
        <f t="shared" si="26"/>
        <v>2.7411698294553063E-05</v>
      </c>
    </row>
    <row r="393" spans="2:7" ht="13.5">
      <c r="B393">
        <v>36.6</v>
      </c>
      <c r="C393">
        <f t="shared" si="24"/>
        <v>1.0323621544264827E-07</v>
      </c>
      <c r="D393">
        <f t="shared" si="27"/>
        <v>5.762129365278206E-06</v>
      </c>
      <c r="E393">
        <f t="shared" si="27"/>
        <v>0.0004843733675333576</v>
      </c>
      <c r="F393">
        <f t="shared" si="27"/>
        <v>2.6361741846655534E-05</v>
      </c>
      <c r="G393">
        <f t="shared" si="26"/>
        <v>2.6361741846655534E-05</v>
      </c>
    </row>
    <row r="394" spans="2:7" ht="13.5">
      <c r="B394">
        <v>36.7</v>
      </c>
      <c r="C394">
        <f t="shared" si="24"/>
        <v>9.84696354364839E-08</v>
      </c>
      <c r="D394">
        <f t="shared" si="27"/>
        <v>5.526156970042832E-06</v>
      </c>
      <c r="E394">
        <f t="shared" si="27"/>
        <v>0.00046899465654824267</v>
      </c>
      <c r="F394">
        <f t="shared" si="27"/>
        <v>2.535124510055977E-05</v>
      </c>
      <c r="G394">
        <f t="shared" si="26"/>
        <v>2.535124510055977E-05</v>
      </c>
    </row>
    <row r="395" spans="2:7" ht="13.5">
      <c r="B395">
        <v>36.8</v>
      </c>
      <c r="C395">
        <f t="shared" si="24"/>
        <v>9.39224386651538E-08</v>
      </c>
      <c r="D395">
        <f t="shared" si="27"/>
        <v>5.299730139398038E-06</v>
      </c>
      <c r="E395">
        <f t="shared" si="27"/>
        <v>0.0004540823007682127</v>
      </c>
      <c r="F395">
        <f t="shared" si="27"/>
        <v>2.4378758641700526E-05</v>
      </c>
      <c r="G395">
        <f t="shared" si="26"/>
        <v>2.4378758641700526E-05</v>
      </c>
    </row>
    <row r="396" spans="2:7" ht="13.5">
      <c r="B396">
        <v>36.9</v>
      </c>
      <c r="C396">
        <f t="shared" si="24"/>
        <v>8.958456387502506E-08</v>
      </c>
      <c r="D396">
        <f t="shared" si="27"/>
        <v>5.08246825105059E-06</v>
      </c>
      <c r="E396">
        <f t="shared" si="27"/>
        <v>0.0004396230033194989</v>
      </c>
      <c r="F396">
        <f t="shared" si="27"/>
        <v>2.3442884808422365E-05</v>
      </c>
      <c r="G396">
        <f t="shared" si="26"/>
        <v>2.3442884808422365E-05</v>
      </c>
    </row>
    <row r="397" spans="2:7" ht="13.5">
      <c r="B397">
        <v>37</v>
      </c>
      <c r="C397">
        <f t="shared" si="24"/>
        <v>8.544640938055656E-08</v>
      </c>
      <c r="D397">
        <f t="shared" si="27"/>
        <v>4.874005602042587E-06</v>
      </c>
      <c r="E397">
        <f t="shared" si="27"/>
        <v>0.000425603813972187</v>
      </c>
      <c r="F397">
        <f t="shared" si="27"/>
        <v>2.254227590988114E-05</v>
      </c>
      <c r="G397">
        <f t="shared" si="26"/>
        <v>2.254227590988114E-05</v>
      </c>
    </row>
    <row r="398" spans="2:7" ht="13.5">
      <c r="B398">
        <v>37.1</v>
      </c>
      <c r="C398">
        <f t="shared" si="24"/>
        <v>8.149881216888328E-08</v>
      </c>
      <c r="D398">
        <f t="shared" si="27"/>
        <v>4.673990836005162E-06</v>
      </c>
      <c r="E398">
        <f t="shared" si="27"/>
        <v>0.00041201212135762096</v>
      </c>
      <c r="F398">
        <f t="shared" si="27"/>
        <v>2.167563250239142E-05</v>
      </c>
      <c r="G398">
        <f t="shared" si="26"/>
        <v>2.167563250239142E-05</v>
      </c>
    </row>
    <row r="399" spans="2:7" ht="13.5">
      <c r="B399">
        <v>37.2</v>
      </c>
      <c r="C399">
        <f t="shared" si="24"/>
        <v>7.773302794945085E-08</v>
      </c>
      <c r="D399">
        <f t="shared" si="27"/>
        <v>4.48208639183509E-06</v>
      </c>
      <c r="E399">
        <f t="shared" si="27"/>
        <v>0.0003988356453108513</v>
      </c>
      <c r="F399">
        <f t="shared" si="27"/>
        <v>2.0841701722434587E-05</v>
      </c>
      <c r="G399">
        <f t="shared" si="26"/>
        <v>2.0841701722434587E-05</v>
      </c>
    </row>
    <row r="400" spans="2:7" ht="13.5">
      <c r="B400">
        <v>37.3</v>
      </c>
      <c r="C400">
        <f t="shared" si="24"/>
        <v>7.414071210621837E-08</v>
      </c>
      <c r="D400">
        <f aca="true" t="shared" si="28" ref="D400:F419">(2^(D$25/2)*EXP(GAMMALN(D$25/2)))^(-1)*$B400^(D$25/2-1)*EXP(-$B400/2)</f>
        <v>4.2979679730195274E-06</v>
      </c>
      <c r="E400">
        <f t="shared" si="28"/>
        <v>0.0003860624293382238</v>
      </c>
      <c r="F400">
        <f t="shared" si="28"/>
        <v>2.003927567458951E-05</v>
      </c>
      <c r="G400">
        <f t="shared" si="26"/>
        <v>2.003927567458951E-05</v>
      </c>
    </row>
    <row r="401" spans="2:7" ht="13.5">
      <c r="B401">
        <v>37.4</v>
      </c>
      <c r="C401">
        <f t="shared" si="24"/>
        <v>7.071390151184403E-08</v>
      </c>
      <c r="D401">
        <f t="shared" si="28"/>
        <v>4.1213240368608305E-06</v>
      </c>
      <c r="E401">
        <f t="shared" si="28"/>
        <v>0.0003736808332101524</v>
      </c>
      <c r="F401">
        <f t="shared" si="28"/>
        <v>1.9267189872695478E-05</v>
      </c>
      <c r="G401">
        <f t="shared" si="26"/>
        <v>1.9267189872695478E-05</v>
      </c>
    </row>
    <row r="402" spans="2:7" ht="13.5">
      <c r="B402">
        <v>37.5</v>
      </c>
      <c r="C402">
        <f t="shared" si="24"/>
        <v>6.744499716508508E-08</v>
      </c>
      <c r="D402">
        <f t="shared" si="28"/>
        <v>3.9518553028795455E-06</v>
      </c>
      <c r="E402">
        <f t="shared" si="28"/>
        <v>0.0003616795256789314</v>
      </c>
      <c r="F402">
        <f t="shared" si="28"/>
        <v>1.8524321732604653E-05</v>
      </c>
      <c r="G402">
        <f t="shared" si="26"/>
        <v>1.8524321732604653E-05</v>
      </c>
    </row>
    <row r="403" spans="2:7" ht="13.5">
      <c r="B403">
        <v>37.6</v>
      </c>
      <c r="C403">
        <f t="shared" si="24"/>
        <v>6.432674761436624E-08</v>
      </c>
      <c r="D403">
        <f t="shared" si="28"/>
        <v>3.789274279698325E-06</v>
      </c>
      <c r="E403">
        <f t="shared" si="28"/>
        <v>0.00035004747732141355</v>
      </c>
      <c r="F403">
        <f t="shared" si="28"/>
        <v>1.780958911492515E-05</v>
      </c>
      <c r="G403">
        <f t="shared" si="26"/>
        <v>1.780958911492515E-05</v>
      </c>
    </row>
    <row r="404" spans="2:7" ht="13.5">
      <c r="B404">
        <v>37.7</v>
      </c>
      <c r="C404">
        <f t="shared" si="24"/>
        <v>6.135223313213436E-08</v>
      </c>
      <c r="D404">
        <f t="shared" si="28"/>
        <v>3.6333048097341387E-06</v>
      </c>
      <c r="E404">
        <f t="shared" si="28"/>
        <v>0.0003387739535062058</v>
      </c>
      <c r="F404">
        <f t="shared" si="28"/>
        <v>1.7121948916201906E-05</v>
      </c>
      <c r="G404">
        <f t="shared" si="26"/>
        <v>1.7121948916201906E-05</v>
      </c>
    </row>
    <row r="405" spans="2:7" ht="13.5">
      <c r="B405">
        <v>37.8</v>
      </c>
      <c r="C405">
        <f t="shared" si="24"/>
        <v>5.851485060619385E-08</v>
      </c>
      <c r="D405">
        <f t="shared" si="28"/>
        <v>3.4836816310494144E-06</v>
      </c>
      <c r="E405">
        <f t="shared" si="28"/>
        <v>0.0003278485074849712</v>
      </c>
      <c r="F405">
        <f t="shared" si="28"/>
        <v>1.6460395707025515E-05</v>
      </c>
      <c r="G405">
        <f t="shared" si="26"/>
        <v>1.6460395707025515E-05</v>
      </c>
    </row>
    <row r="406" spans="2:7" ht="13.5">
      <c r="B406">
        <v>37.9</v>
      </c>
      <c r="C406">
        <f t="shared" si="24"/>
        <v>5.580829911572916E-08</v>
      </c>
      <c r="D406">
        <f t="shared" si="28"/>
        <v>3.340149955735381E-06</v>
      </c>
      <c r="E406">
        <f t="shared" si="28"/>
        <v>0.00031726097360733357</v>
      </c>
      <c r="F406">
        <f t="shared" si="28"/>
        <v>1.5823960415601144E-05</v>
      </c>
      <c r="G406">
        <f t="shared" si="26"/>
        <v>1.5823960415601144E-05</v>
      </c>
    </row>
    <row r="407" spans="2:7" ht="13.5">
      <c r="B407">
        <v>38</v>
      </c>
      <c r="C407">
        <f t="shared" si="24"/>
        <v>5.3226566161169166E-08</v>
      </c>
      <c r="D407">
        <f t="shared" si="28"/>
        <v>3.2024650642230845E-06</v>
      </c>
      <c r="E407">
        <f t="shared" si="28"/>
        <v>0.0003070014606588028</v>
      </c>
      <c r="F407">
        <f t="shared" si="28"/>
        <v>1.5211709055352636E-05</v>
      </c>
      <c r="G407">
        <f t="shared" si="26"/>
        <v>1.5211709055352636E-05</v>
      </c>
    </row>
    <row r="408" spans="2:7" ht="13.5">
      <c r="B408">
        <v>38.1</v>
      </c>
      <c r="C408">
        <f t="shared" si="24"/>
        <v>5.0763914518421357E-08</v>
      </c>
      <c r="D408">
        <f t="shared" si="28"/>
        <v>3.0703919149383583E-06</v>
      </c>
      <c r="E408">
        <f t="shared" si="28"/>
        <v>0.00029706034532101633</v>
      </c>
      <c r="F408">
        <f t="shared" si="28"/>
        <v>1.4622741495175573E-05</v>
      </c>
      <c r="G408">
        <f t="shared" si="26"/>
        <v>1.4622741495175573E-05</v>
      </c>
    </row>
    <row r="409" spans="2:7" ht="13.5">
      <c r="B409">
        <v>38.2</v>
      </c>
      <c r="C409">
        <f t="shared" si="24"/>
        <v>4.8414869689330284E-08</v>
      </c>
      <c r="D409">
        <f t="shared" si="28"/>
        <v>2.94370476873793E-06</v>
      </c>
      <c r="E409">
        <f t="shared" si="28"/>
        <v>0.0002874282657535529</v>
      </c>
      <c r="F409">
        <f t="shared" si="28"/>
        <v>1.4056190270994343E-05</v>
      </c>
      <c r="G409">
        <f t="shared" si="26"/>
        <v>1.4056190270994343E-05</v>
      </c>
    </row>
    <row r="410" spans="2:7" ht="13.5">
      <c r="B410">
        <v>38.3</v>
      </c>
      <c r="C410">
        <f t="shared" si="24"/>
        <v>4.617420792147103E-08</v>
      </c>
      <c r="D410">
        <f t="shared" si="28"/>
        <v>2.8221868275834617E-06</v>
      </c>
      <c r="E410">
        <f t="shared" si="28"/>
        <v>0.0002780961152965163</v>
      </c>
      <c r="F410">
        <f t="shared" si="28"/>
        <v>1.3511219437316057E-05</v>
      </c>
      <c r="G410">
        <f t="shared" si="26"/>
        <v>1.3511219437316057E-05</v>
      </c>
    </row>
    <row r="411" spans="2:7" ht="13.5">
      <c r="B411">
        <v>38.4</v>
      </c>
      <c r="C411">
        <f t="shared" si="24"/>
        <v>4.403694477159318E-08</v>
      </c>
      <c r="D411">
        <f t="shared" si="28"/>
        <v>2.7056298869295223E-06</v>
      </c>
      <c r="E411">
        <f t="shared" si="28"/>
        <v>0.0002690550362929601</v>
      </c>
      <c r="F411">
        <f t="shared" si="28"/>
        <v>1.2987023457511844E-05</v>
      </c>
      <c r="G411">
        <f t="shared" si="26"/>
        <v>1.2987023457511844E-05</v>
      </c>
    </row>
    <row r="412" spans="2:7" ht="13.5">
      <c r="B412">
        <v>38.5</v>
      </c>
      <c r="C412">
        <f aca="true" t="shared" si="29" ref="C412:C475">(2^(C$25/2)*EXP(GAMMALN(C$25/2)))^(-1)*$B412^(C$25/2-1)*EXP(-$B412/2)</f>
        <v>4.199832418818524E-08</v>
      </c>
      <c r="D412">
        <f t="shared" si="28"/>
        <v>2.5938340013201743E-06</v>
      </c>
      <c r="E412">
        <f t="shared" si="28"/>
        <v>0.0002602964140302329</v>
      </c>
      <c r="F412">
        <f t="shared" si="28"/>
        <v>1.2482826131593764E-05</v>
      </c>
      <c r="G412">
        <f t="shared" si="26"/>
        <v>1.2482826131593764E-05</v>
      </c>
    </row>
    <row r="413" spans="2:7" ht="13.5">
      <c r="B413">
        <v>38.6</v>
      </c>
      <c r="C413">
        <f t="shared" si="29"/>
        <v>4.005380808972319E-08</v>
      </c>
      <c r="D413">
        <f t="shared" si="28"/>
        <v>2.4866071627064873E-06</v>
      </c>
      <c r="E413">
        <f t="shared" si="28"/>
        <v>0.00025181187079920223</v>
      </c>
      <c r="F413">
        <f t="shared" si="28"/>
        <v>1.1997879560289885E-05</v>
      </c>
      <c r="G413">
        <f t="shared" si="26"/>
        <v>1.1997879560289885E-05</v>
      </c>
    </row>
    <row r="414" spans="2:7" ht="13.5">
      <c r="B414">
        <v>38.7</v>
      </c>
      <c r="C414">
        <f t="shared" si="29"/>
        <v>3.819906641622414E-08</v>
      </c>
      <c r="D414">
        <f t="shared" si="28"/>
        <v>2.383764991014914E-06</v>
      </c>
      <c r="E414">
        <f t="shared" si="28"/>
        <v>0.00024359326007031463</v>
      </c>
      <c r="F414">
        <f t="shared" si="28"/>
        <v>1.1531463144256748E-05</v>
      </c>
      <c r="G414">
        <f t="shared" si="26"/>
        <v>1.1531463144256748E-05</v>
      </c>
    </row>
    <row r="415" spans="2:7" ht="13.5">
      <c r="B415">
        <v>38.8</v>
      </c>
      <c r="C415">
        <f t="shared" si="29"/>
        <v>3.642996763272605E-08</v>
      </c>
      <c r="D415">
        <f t="shared" si="28"/>
        <v>2.285130436512992E-06</v>
      </c>
      <c r="E415">
        <f t="shared" si="28"/>
        <v>0.00023563266078534964</v>
      </c>
      <c r="F415">
        <f t="shared" si="28"/>
        <v>1.1082882617301474E-05</v>
      </c>
      <c r="G415">
        <f t="shared" si="26"/>
        <v>1.1082882617301474E-05</v>
      </c>
    </row>
    <row r="416" spans="2:7" ht="13.5">
      <c r="B416">
        <v>38.9</v>
      </c>
      <c r="C416">
        <f t="shared" si="29"/>
        <v>3.474256966427477E-08</v>
      </c>
      <c r="D416">
        <f t="shared" si="28"/>
        <v>2.190533493535054E-06</v>
      </c>
      <c r="E416">
        <f t="shared" si="28"/>
        <v>0.0002279223717637207</v>
      </c>
      <c r="F416">
        <f t="shared" si="28"/>
        <v>1.0651469112519352E-05</v>
      </c>
      <c r="G416">
        <f t="shared" si="26"/>
        <v>1.0651469112519352E-05</v>
      </c>
    </row>
    <row r="417" spans="2:7" ht="13.5">
      <c r="B417">
        <v>39</v>
      </c>
      <c r="C417">
        <f t="shared" si="29"/>
        <v>3.3133111242918695E-08</v>
      </c>
      <c r="D417">
        <f t="shared" si="28"/>
        <v>2.0998109251463486E-06</v>
      </c>
      <c r="E417">
        <f t="shared" si="28"/>
        <v>0.00022045490622211826</v>
      </c>
      <c r="F417">
        <f t="shared" si="28"/>
        <v>1.0236578260285613E-05</v>
      </c>
      <c r="G417">
        <f t="shared" si="26"/>
        <v>1.0236578260285613E-05</v>
      </c>
    </row>
    <row r="418" spans="2:7" ht="13.5">
      <c r="B418">
        <v>39.1</v>
      </c>
      <c r="C418">
        <f t="shared" si="29"/>
        <v>3.159800364808254E-08</v>
      </c>
      <c r="D418">
        <f t="shared" si="28"/>
        <v>2.0128059983388517E-06</v>
      </c>
      <c r="E418">
        <f t="shared" si="28"/>
        <v>0.00021322298640622244</v>
      </c>
      <c r="F418">
        <f t="shared" si="28"/>
        <v>9.837589317070614E-06</v>
      </c>
      <c r="G418">
        <f t="shared" si="26"/>
        <v>9.837589317070614E-06</v>
      </c>
    </row>
    <row r="419" spans="2:7" ht="13.5">
      <c r="B419">
        <v>39.2</v>
      </c>
      <c r="C419">
        <f t="shared" si="29"/>
        <v>3.0133822822533254E-08</v>
      </c>
      <c r="D419">
        <f t="shared" si="28"/>
        <v>1.929368229366848E-06</v>
      </c>
      <c r="E419">
        <f t="shared" si="28"/>
        <v>0.00020621953833323465</v>
      </c>
      <c r="F419">
        <f t="shared" si="28"/>
        <v>9.453904324079643E-06</v>
      </c>
      <c r="G419">
        <f t="shared" si="26"/>
        <v>9.453904324079643E-06</v>
      </c>
    </row>
    <row r="420" spans="2:7" ht="13.5">
      <c r="B420">
        <v>39.3</v>
      </c>
      <c r="C420">
        <f t="shared" si="29"/>
        <v>2.8737301846947835E-08</v>
      </c>
      <c r="D420">
        <f aca="true" t="shared" si="30" ref="D420:F439">(2^(D$25/2)*EXP(GAMMALN(D$25/2)))^(-1)*$B420^(D$25/2-1)*EXP(-$B420/2)</f>
        <v>1.8493531388443219E-06</v>
      </c>
      <c r="E420">
        <f t="shared" si="30"/>
        <v>0.000199437686643886</v>
      </c>
      <c r="F420">
        <f t="shared" si="30"/>
        <v>9.084947294747711E-06</v>
      </c>
      <c r="G420">
        <f t="shared" si="26"/>
        <v>9.084947294747711E-06</v>
      </c>
    </row>
    <row r="421" spans="2:7" ht="13.5">
      <c r="B421">
        <v>39.4</v>
      </c>
      <c r="C421">
        <f t="shared" si="29"/>
        <v>2.7405323756856844E-08</v>
      </c>
      <c r="D421">
        <f t="shared" si="30"/>
        <v>1.77262201623978E-06</v>
      </c>
      <c r="E421">
        <f t="shared" si="30"/>
        <v>0.00019287074956259162</v>
      </c>
      <c r="F421">
        <f t="shared" si="30"/>
        <v>8.730163430149062E-06</v>
      </c>
      <c r="G421">
        <f t="shared" si="26"/>
        <v>8.730163430149062E-06</v>
      </c>
    </row>
    <row r="422" spans="2:7" ht="13.5">
      <c r="B422">
        <v>39.5</v>
      </c>
      <c r="C422">
        <f t="shared" si="29"/>
        <v>2.613491468646907E-08</v>
      </c>
      <c r="D422">
        <f t="shared" si="30"/>
        <v>1.6990416934173966E-06</v>
      </c>
      <c r="E422">
        <f t="shared" si="30"/>
        <v>0.00018651223396437213</v>
      </c>
      <c r="F422">
        <f t="shared" si="30"/>
        <v>8.38901836140997E-06</v>
      </c>
      <c r="G422">
        <f t="shared" si="26"/>
        <v>8.38901836140997E-06</v>
      </c>
    </row>
    <row r="423" spans="2:7" ht="13.5">
      <c r="B423">
        <v>39.6</v>
      </c>
      <c r="C423">
        <f t="shared" si="29"/>
        <v>2.4923237324576567E-08</v>
      </c>
      <c r="D423">
        <f t="shared" si="30"/>
        <v>1.6284843268858426E-06</v>
      </c>
      <c r="E423">
        <f t="shared" si="30"/>
        <v>0.00018035583054714122</v>
      </c>
      <c r="F423">
        <f t="shared" si="30"/>
        <v>8.060997418240178E-06</v>
      </c>
      <c r="G423">
        <f t="shared" si="26"/>
        <v>8.060997418240178E-06</v>
      </c>
    </row>
    <row r="424" spans="2:7" ht="13.5">
      <c r="B424">
        <v>39.7</v>
      </c>
      <c r="C424">
        <f t="shared" si="29"/>
        <v>2.3767584668408616E-08</v>
      </c>
      <c r="D424">
        <f t="shared" si="30"/>
        <v>1.5608271884286102E-06</v>
      </c>
      <c r="E424">
        <f t="shared" si="30"/>
        <v>0.00017439540910794686</v>
      </c>
      <c r="F424">
        <f t="shared" si="30"/>
        <v>7.745604922726161E-06</v>
      </c>
      <c r="G424">
        <f t="shared" si="26"/>
        <v>7.745604922726161E-06</v>
      </c>
    </row>
    <row r="425" spans="2:7" ht="13.5">
      <c r="B425">
        <v>39.8</v>
      </c>
      <c r="C425">
        <f t="shared" si="29"/>
        <v>2.2665374061937403E-08</v>
      </c>
      <c r="D425">
        <f t="shared" si="30"/>
        <v>1.4959524638013383E-06</v>
      </c>
      <c r="E425">
        <f t="shared" si="30"/>
        <v>0.0001686250139217255</v>
      </c>
      <c r="F425">
        <f t="shared" si="30"/>
        <v>7.4423635075550005E-06</v>
      </c>
      <c r="G425">
        <f aca="true" t="shared" si="31" ref="G425:G488">(2^(G$25/2)*EXP(GAMMALN(G$25/2)))^(-1)*$B425^(G$25/2-1)*EXP(-$B425/2)</f>
        <v>7.4423635075550005E-06</v>
      </c>
    </row>
    <row r="426" spans="1:7" ht="13.5">
      <c r="A426">
        <f>B426</f>
        <v>39.9</v>
      </c>
      <c r="B426">
        <v>39.9</v>
      </c>
      <c r="C426">
        <f t="shared" si="29"/>
        <v>2.1614141505746263E-08</v>
      </c>
      <c r="D426">
        <f t="shared" si="30"/>
        <v>1.433747059193086E-06</v>
      </c>
      <c r="E426">
        <f t="shared" si="30"/>
        <v>0.000163038859221106</v>
      </c>
      <c r="F426">
        <f t="shared" si="30"/>
        <v>7.1508134578632445E-06</v>
      </c>
      <c r="G426">
        <f t="shared" si="31"/>
        <v>7.1508134578632445E-06</v>
      </c>
    </row>
    <row r="427" spans="2:7" ht="13.5">
      <c r="B427">
        <v>40</v>
      </c>
      <c r="C427">
        <f t="shared" si="29"/>
        <v>2.0611536226153387E-08</v>
      </c>
      <c r="D427">
        <f t="shared" si="30"/>
        <v>1.3741024151595923E-06</v>
      </c>
      <c r="E427">
        <f t="shared" si="30"/>
        <v>0.00015763132477581302</v>
      </c>
      <c r="F427">
        <f t="shared" si="30"/>
        <v>6.87051207593029E-06</v>
      </c>
      <c r="G427">
        <f t="shared" si="31"/>
        <v>6.87051207593029E-06</v>
      </c>
    </row>
    <row r="428" spans="2:7" ht="13.5">
      <c r="B428">
        <v>40.1</v>
      </c>
      <c r="C428">
        <f t="shared" si="29"/>
        <v>1.9655315491835687E-08</v>
      </c>
      <c r="D428">
        <f t="shared" si="30"/>
        <v>1.3169143277470374E-06</v>
      </c>
      <c r="E428">
        <f t="shared" si="30"/>
        <v>0.00015239695157016387</v>
      </c>
      <c r="F428">
        <f t="shared" si="30"/>
        <v>6.6010330679591655E-06</v>
      </c>
      <c r="G428">
        <f t="shared" si="31"/>
        <v>6.6010330679591655E-06</v>
      </c>
    </row>
    <row r="429" spans="2:7" ht="13.5">
      <c r="B429">
        <v>40.2</v>
      </c>
      <c r="C429">
        <f t="shared" si="29"/>
        <v>1.8743339666730384E-08</v>
      </c>
      <c r="D429">
        <f t="shared" si="30"/>
        <v>1.2620827765352487E-06</v>
      </c>
      <c r="E429">
        <f t="shared" si="30"/>
        <v>0.00014733043757719042</v>
      </c>
      <c r="F429">
        <f t="shared" si="30"/>
        <v>6.341965952211774E-06</v>
      </c>
      <c r="G429">
        <f t="shared" si="31"/>
        <v>6.341965952211774E-06</v>
      </c>
    </row>
    <row r="430" spans="2:7" ht="13.5">
      <c r="B430">
        <v>40.3</v>
      </c>
      <c r="C430">
        <f t="shared" si="29"/>
        <v>1.7873567488495957E-08</v>
      </c>
      <c r="D430">
        <f t="shared" si="30"/>
        <v>1.2095117593391022E-06</v>
      </c>
      <c r="E430">
        <f t="shared" si="30"/>
        <v>0.0001424266336278675</v>
      </c>
      <c r="F430">
        <f t="shared" si="30"/>
        <v>6.092915487788079E-06</v>
      </c>
      <c r="G430">
        <f t="shared" si="31"/>
        <v>6.092915487788079E-06</v>
      </c>
    </row>
    <row r="431" spans="2:7" ht="13.5">
      <c r="B431">
        <v>40.4</v>
      </c>
      <c r="C431">
        <f t="shared" si="29"/>
        <v>1.7044051562298E-08</v>
      </c>
      <c r="D431">
        <f t="shared" si="30"/>
        <v>1.1591091333164401E-06</v>
      </c>
      <c r="E431">
        <f t="shared" si="30"/>
        <v>0.00013768053937395728</v>
      </c>
      <c r="F431">
        <f t="shared" si="30"/>
        <v>5.853501123360763E-06</v>
      </c>
      <c r="G431">
        <f t="shared" si="31"/>
        <v>5.853501123360763E-06</v>
      </c>
    </row>
    <row r="432" spans="2:7" ht="13.5">
      <c r="B432">
        <v>40.5</v>
      </c>
      <c r="C432">
        <f t="shared" si="29"/>
        <v>1.6252934060148295E-08</v>
      </c>
      <c r="D432">
        <f t="shared" si="30"/>
        <v>1.1107864622401125E-06</v>
      </c>
      <c r="E432">
        <f t="shared" si="30"/>
        <v>0.00013308729934294542</v>
      </c>
      <c r="F432">
        <f t="shared" si="30"/>
        <v>5.623356465198878E-06</v>
      </c>
      <c r="G432">
        <f t="shared" si="31"/>
        <v>5.623356465198878E-06</v>
      </c>
    </row>
    <row r="433" spans="2:7" ht="13.5">
      <c r="B433">
        <v>40.6</v>
      </c>
      <c r="C433">
        <f t="shared" si="29"/>
        <v>1.5498442616464345E-08</v>
      </c>
      <c r="D433">
        <f t="shared" si="30"/>
        <v>1.0644588697005298E-06</v>
      </c>
      <c r="E433">
        <f t="shared" si="30"/>
        <v>0.00012864219908357026</v>
      </c>
      <c r="F433">
        <f t="shared" si="30"/>
        <v>5.402128763834236E-06</v>
      </c>
      <c r="G433">
        <f t="shared" si="31"/>
        <v>5.402128763834236E-06</v>
      </c>
    </row>
    <row r="434" spans="2:7" ht="13.5">
      <c r="B434">
        <v>40.7</v>
      </c>
      <c r="C434">
        <f t="shared" si="29"/>
        <v>1.4778886410940152E-08</v>
      </c>
      <c r="D434">
        <f t="shared" si="30"/>
        <v>1.0200448980138183E-06</v>
      </c>
      <c r="E434">
        <f t="shared" si="30"/>
        <v>0.0001243406614004145</v>
      </c>
      <c r="F434">
        <f t="shared" si="30"/>
        <v>5.189478418745253E-06</v>
      </c>
      <c r="G434">
        <f t="shared" si="31"/>
        <v>5.189478418745253E-06</v>
      </c>
    </row>
    <row r="435" spans="2:7" ht="13.5">
      <c r="B435">
        <v>40.8</v>
      </c>
      <c r="C435">
        <f t="shared" si="29"/>
        <v>1.409265243022001E-08</v>
      </c>
      <c r="D435">
        <f t="shared" si="30"/>
        <v>9.774663726188884E-07</v>
      </c>
      <c r="E435">
        <f t="shared" si="30"/>
        <v>0.00012017824267606466</v>
      </c>
      <c r="F435">
        <f t="shared" si="30"/>
        <v>4.985078500452345E-06</v>
      </c>
      <c r="G435">
        <f t="shared" si="31"/>
        <v>4.985078500452345E-06</v>
      </c>
    </row>
    <row r="436" spans="2:7" ht="13.5">
      <c r="B436">
        <v>40.9</v>
      </c>
      <c r="C436">
        <f t="shared" si="29"/>
        <v>1.343820190025168E-08</v>
      </c>
      <c r="D436">
        <f t="shared" si="30"/>
        <v>9.366482717547057E-07</v>
      </c>
      <c r="E436">
        <f t="shared" si="30"/>
        <v>0.0001161506292793061</v>
      </c>
      <c r="F436">
        <f t="shared" si="30"/>
        <v>4.788614289438164E-06</v>
      </c>
      <c r="G436">
        <f t="shared" si="31"/>
        <v>4.788614289438164E-06</v>
      </c>
    </row>
    <row r="437" spans="2:7" ht="13.5">
      <c r="B437">
        <v>41</v>
      </c>
      <c r="C437">
        <f t="shared" si="29"/>
        <v>1.2814066881563146E-08</v>
      </c>
      <c r="D437">
        <f t="shared" si="30"/>
        <v>8.975186012168356E-07</v>
      </c>
      <c r="E437">
        <f t="shared" si="30"/>
        <v>0.00011225363405786617</v>
      </c>
      <c r="F437">
        <f t="shared" si="30"/>
        <v>4.599782831324876E-06</v>
      </c>
      <c r="G437">
        <f t="shared" si="31"/>
        <v>4.599782831324876E-06</v>
      </c>
    </row>
    <row r="438" spans="2:7" ht="13.5">
      <c r="B438">
        <v>41.1</v>
      </c>
      <c r="C438">
        <f t="shared" si="29"/>
        <v>1.2218847020056287E-08</v>
      </c>
      <c r="D438">
        <f t="shared" si="30"/>
        <v>8.60008273999646E-07</v>
      </c>
      <c r="E438">
        <f t="shared" si="30"/>
        <v>0.00010848319291417911</v>
      </c>
      <c r="F438">
        <f t="shared" si="30"/>
        <v>4.418292507758279E-06</v>
      </c>
      <c r="G438">
        <f t="shared" si="31"/>
        <v>4.418292507758279E-06</v>
      </c>
    </row>
    <row r="439" spans="2:7" ht="13.5">
      <c r="B439">
        <v>41.2</v>
      </c>
      <c r="C439">
        <f t="shared" si="29"/>
        <v>1.1651206446247116E-08</v>
      </c>
      <c r="D439">
        <f t="shared" si="30"/>
        <v>8.240509946378332E-07</v>
      </c>
      <c r="E439">
        <f t="shared" si="30"/>
        <v>0.00010483536146269342</v>
      </c>
      <c r="F439">
        <f t="shared" si="30"/>
        <v>4.24386262246658E-06</v>
      </c>
      <c r="G439">
        <f t="shared" si="31"/>
        <v>4.24386262246658E-06</v>
      </c>
    </row>
    <row r="440" spans="2:7" ht="13.5">
      <c r="B440">
        <v>41.3</v>
      </c>
      <c r="C440">
        <f t="shared" si="29"/>
        <v>1.1109870816201232E-08</v>
      </c>
      <c r="D440">
        <f aca="true" t="shared" si="32" ref="D440:F459">(2^(D$25/2)*EXP(GAMMALN(D$25/2)))^(-1)*$B440^(D$25/2-1)*EXP(-$B440/2)</f>
        <v>7.895831480677824E-07</v>
      </c>
      <c r="E440">
        <f t="shared" si="32"/>
        <v>0.00010130631176722004</v>
      </c>
      <c r="F440">
        <f t="shared" si="32"/>
        <v>4.0762230019784365E-06</v>
      </c>
      <c r="G440">
        <f t="shared" si="31"/>
        <v>4.0762230019784365E-06</v>
      </c>
    </row>
    <row r="441" spans="2:7" ht="13.5">
      <c r="B441">
        <v>41.4</v>
      </c>
      <c r="C441">
        <f t="shared" si="29"/>
        <v>1.059362448771855E-08</v>
      </c>
      <c r="D441">
        <f t="shared" si="32"/>
        <v>7.565436928359525E-07</v>
      </c>
      <c r="E441">
        <f t="shared" si="32"/>
        <v>9.789232915683626E-05</v>
      </c>
      <c r="F441">
        <f t="shared" si="32"/>
        <v>3.9151136105014605E-06</v>
      </c>
      <c r="G441">
        <f t="shared" si="31"/>
        <v>3.9151136105014605E-06</v>
      </c>
    </row>
    <row r="442" spans="2:7" ht="13.5">
      <c r="B442">
        <v>41.5</v>
      </c>
      <c r="C442">
        <f t="shared" si="29"/>
        <v>1.0101307825613791E-08</v>
      </c>
      <c r="D442">
        <f t="shared" si="32"/>
        <v>7.248740584879326E-07</v>
      </c>
      <c r="E442">
        <f t="shared" si="32"/>
        <v>9.458980911887791E-05</v>
      </c>
      <c r="F442">
        <f t="shared" si="32"/>
        <v>3.760284178478575E-06</v>
      </c>
      <c r="G442">
        <f t="shared" si="31"/>
        <v>3.760284178478575E-06</v>
      </c>
    </row>
    <row r="443" spans="2:7" ht="13.5">
      <c r="B443">
        <v>41.6</v>
      </c>
      <c r="C443">
        <f t="shared" si="29"/>
        <v>9.631814630216564E-09</v>
      </c>
      <c r="D443">
        <f t="shared" si="32"/>
        <v>6.945180469779486E-07</v>
      </c>
      <c r="E443">
        <f t="shared" si="32"/>
        <v>9.139525426754867E-05</v>
      </c>
      <c r="F443">
        <f t="shared" si="32"/>
        <v>3.6114938443548913E-06</v>
      </c>
      <c r="G443">
        <f t="shared" si="31"/>
        <v>3.6114938443548913E-06</v>
      </c>
    </row>
    <row r="444" spans="2:7" ht="13.5">
      <c r="B444">
        <v>41.7</v>
      </c>
      <c r="C444">
        <f t="shared" si="29"/>
        <v>9.184089683482103E-09</v>
      </c>
      <c r="D444">
        <f t="shared" si="32"/>
        <v>6.654217379446398E-07</v>
      </c>
      <c r="E444">
        <f t="shared" si="32"/>
        <v>8.830527138669135E-05</v>
      </c>
      <c r="F444">
        <f t="shared" si="32"/>
        <v>3.4685108091032402E-06</v>
      </c>
      <c r="G444">
        <f t="shared" si="31"/>
        <v>3.4685108091032402E-06</v>
      </c>
    </row>
    <row r="445" spans="2:7" ht="13.5">
      <c r="B445">
        <v>41.8</v>
      </c>
      <c r="C445">
        <f t="shared" si="29"/>
        <v>8.757126407357145E-09</v>
      </c>
      <c r="D445">
        <f t="shared" si="32"/>
        <v>6.375333977046488E-07</v>
      </c>
      <c r="E445">
        <f t="shared" si="32"/>
        <v>8.531656854528508E-05</v>
      </c>
      <c r="F445">
        <f t="shared" si="32"/>
        <v>3.331112003070948E-06</v>
      </c>
      <c r="G445">
        <f t="shared" si="31"/>
        <v>3.331112003070948E-06</v>
      </c>
    </row>
    <row r="446" spans="2:7" ht="13.5">
      <c r="B446">
        <v>41.9</v>
      </c>
      <c r="C446">
        <f t="shared" si="29"/>
        <v>8.349964629288016E-09</v>
      </c>
      <c r="D446">
        <f t="shared" si="32"/>
        <v>6.108033918211083E-07</v>
      </c>
      <c r="E446">
        <f t="shared" si="32"/>
        <v>8.242595228422924E-05</v>
      </c>
      <c r="F446">
        <f t="shared" si="32"/>
        <v>3.19908276472467E-06</v>
      </c>
      <c r="G446">
        <f t="shared" si="31"/>
        <v>3.19908276472467E-06</v>
      </c>
    </row>
    <row r="447" spans="2:7" ht="13.5">
      <c r="B447">
        <v>42</v>
      </c>
      <c r="C447">
        <f t="shared" si="29"/>
        <v>7.96168844999036E-09</v>
      </c>
      <c r="D447">
        <f t="shared" si="32"/>
        <v>5.851841011095105E-07</v>
      </c>
      <c r="E447">
        <f t="shared" si="32"/>
        <v>7.963032487300101E-05</v>
      </c>
      <c r="F447">
        <f t="shared" si="32"/>
        <v>3.072216530884102E-06</v>
      </c>
      <c r="G447">
        <f t="shared" si="31"/>
        <v>3.072216530884102E-06</v>
      </c>
    </row>
    <row r="448" spans="2:7" ht="13.5">
      <c r="B448">
        <v>42.1</v>
      </c>
      <c r="C448">
        <f t="shared" si="29"/>
        <v>7.591424208820064E-09</v>
      </c>
      <c r="D448">
        <f t="shared" si="32"/>
        <v>5.606298409485234E-07</v>
      </c>
      <c r="E448">
        <f t="shared" si="32"/>
        <v>7.692668163478254E-05</v>
      </c>
      <c r="F448">
        <f t="shared" si="32"/>
        <v>2.9503145380484286E-06</v>
      </c>
      <c r="G448">
        <f t="shared" si="31"/>
        <v>2.9503145380484286E-06</v>
      </c>
    </row>
    <row r="449" spans="2:7" ht="13.5">
      <c r="B449">
        <v>42.2</v>
      </c>
      <c r="C449">
        <f t="shared" si="29"/>
        <v>7.238338542297398E-09</v>
      </c>
      <c r="D449">
        <f t="shared" si="32"/>
        <v>5.370967837683624E-07</v>
      </c>
      <c r="E449">
        <f t="shared" si="32"/>
        <v>7.431210833866664E-05</v>
      </c>
      <c r="F449">
        <f t="shared" si="32"/>
        <v>2.83318553443268E-06</v>
      </c>
      <c r="G449">
        <f t="shared" si="31"/>
        <v>2.83318553443268E-06</v>
      </c>
    </row>
    <row r="450" spans="2:7" ht="13.5">
      <c r="B450">
        <v>42.3</v>
      </c>
      <c r="C450">
        <f t="shared" si="29"/>
        <v>6.901636531537381E-09</v>
      </c>
      <c r="D450">
        <f t="shared" si="32"/>
        <v>5.145428845940726E-07</v>
      </c>
      <c r="E450">
        <f t="shared" si="32"/>
        <v>7.17837786575638E-05</v>
      </c>
      <c r="F450">
        <f t="shared" si="32"/>
        <v>2.7206455023435595E-06</v>
      </c>
      <c r="G450">
        <f t="shared" si="31"/>
        <v>2.7206455023435595E-06</v>
      </c>
    </row>
    <row r="451" spans="2:7" ht="13.5">
      <c r="B451">
        <v>42.4</v>
      </c>
      <c r="C451">
        <f t="shared" si="29"/>
        <v>6.580559934532243E-09</v>
      </c>
      <c r="D451">
        <f t="shared" si="32"/>
        <v>4.929278095256951E-07</v>
      </c>
      <c r="E451">
        <f t="shared" si="32"/>
        <v>6.933895169045416E-05</v>
      </c>
      <c r="F451">
        <f t="shared" si="32"/>
        <v>2.6125173905365028E-06</v>
      </c>
      <c r="G451">
        <f t="shared" si="31"/>
        <v>2.6125173905365028E-06</v>
      </c>
    </row>
    <row r="452" spans="2:7" ht="13.5">
      <c r="B452">
        <v>42.5</v>
      </c>
      <c r="C452">
        <f t="shared" si="29"/>
        <v>6.274385499416183E-09</v>
      </c>
      <c r="D452">
        <f t="shared" si="32"/>
        <v>4.722128670417733E-07</v>
      </c>
      <c r="E452">
        <f t="shared" si="32"/>
        <v>6.697496954763842E-05</v>
      </c>
      <c r="F452">
        <f t="shared" si="32"/>
        <v>2.5086308562077375E-06</v>
      </c>
      <c r="G452">
        <f t="shared" si="31"/>
        <v>2.5086308562077375E-06</v>
      </c>
    </row>
    <row r="453" spans="2:7" ht="13.5">
      <c r="B453">
        <v>42.6</v>
      </c>
      <c r="C453">
        <f t="shared" si="29"/>
        <v>5.982423355017524E-09</v>
      </c>
      <c r="D453">
        <f t="shared" si="32"/>
        <v>4.5236094201687526E-07</v>
      </c>
      <c r="E453">
        <f t="shared" si="32"/>
        <v>6.468925499765825E-05</v>
      </c>
      <c r="F453">
        <f t="shared" si="32"/>
        <v>2.408822016286256E-06</v>
      </c>
      <c r="G453">
        <f t="shared" si="31"/>
        <v>2.408822016286256E-06</v>
      </c>
    </row>
    <row r="454" spans="2:7" ht="13.5">
      <c r="B454">
        <v>42.7</v>
      </c>
      <c r="C454">
        <f t="shared" si="29"/>
        <v>5.704015475171896E-09</v>
      </c>
      <c r="D454">
        <f t="shared" si="32"/>
        <v>4.333364323480038E-07</v>
      </c>
      <c r="E454">
        <f t="shared" si="32"/>
        <v>6.247930917457828E-05</v>
      </c>
      <c r="F454">
        <f t="shared" si="32"/>
        <v>2.3129332077020194E-06</v>
      </c>
      <c r="G454">
        <f t="shared" si="31"/>
        <v>2.3129332077020194E-06</v>
      </c>
    </row>
    <row r="455" spans="2:7" ht="13.5">
      <c r="B455">
        <v>42.8</v>
      </c>
      <c r="C455">
        <f t="shared" si="29"/>
        <v>5.4385342134297995E-09</v>
      </c>
      <c r="D455">
        <f t="shared" si="32"/>
        <v>4.151051880887014E-07</v>
      </c>
      <c r="E455">
        <f t="shared" si="32"/>
        <v>6.034270934432962E-05</v>
      </c>
      <c r="F455">
        <f t="shared" si="32"/>
        <v>2.220812756317326E-06</v>
      </c>
      <c r="G455">
        <f t="shared" si="31"/>
        <v>2.220812756317326E-06</v>
      </c>
    </row>
    <row r="456" spans="2:7" ht="13.5">
      <c r="B456">
        <v>42.9</v>
      </c>
      <c r="C456">
        <f t="shared" si="29"/>
        <v>5.18538090494483E-09</v>
      </c>
      <c r="D456">
        <f t="shared" si="32"/>
        <v>3.9763445299349463E-07</v>
      </c>
      <c r="E456">
        <f t="shared" si="32"/>
        <v>5.827710672884196E-05</v>
      </c>
      <c r="F456">
        <f t="shared" si="32"/>
        <v>2.132314754218684E-06</v>
      </c>
      <c r="G456">
        <f t="shared" si="31"/>
        <v>2.132314754218684E-06</v>
      </c>
    </row>
    <row r="457" spans="2:7" ht="13.5">
      <c r="B457">
        <v>43</v>
      </c>
      <c r="C457">
        <f t="shared" si="29"/>
        <v>4.943984532475275E-09</v>
      </c>
      <c r="D457">
        <f t="shared" si="32"/>
        <v>3.808928083790399E-07</v>
      </c>
      <c r="E457">
        <f t="shared" si="32"/>
        <v>5.628022438670271E-05</v>
      </c>
      <c r="F457">
        <f t="shared" si="32"/>
        <v>2.0472988450767715E-06</v>
      </c>
      <c r="G457">
        <f t="shared" si="31"/>
        <v>2.0472988450767715E-06</v>
      </c>
    </row>
    <row r="458" spans="2:7" ht="13.5">
      <c r="B458">
        <v>43.1</v>
      </c>
      <c r="C458">
        <f t="shared" si="29"/>
        <v>4.7138004535705286E-09</v>
      </c>
      <c r="D458">
        <f t="shared" si="32"/>
        <v>3.6485011921183965E-07</v>
      </c>
      <c r="E458">
        <f t="shared" si="32"/>
        <v>5.434985514909933E-05</v>
      </c>
      <c r="F458">
        <f t="shared" si="32"/>
        <v>1.965630017291645E-06</v>
      </c>
      <c r="G458">
        <f t="shared" si="31"/>
        <v>1.965630017291645E-06</v>
      </c>
    </row>
    <row r="459" spans="2:7" ht="13.5">
      <c r="B459">
        <v>43.2</v>
      </c>
      <c r="C459">
        <f t="shared" si="29"/>
        <v>4.494309186147548E-09</v>
      </c>
      <c r="D459">
        <f t="shared" si="32"/>
        <v>3.4947748233586656E-07</v>
      </c>
      <c r="E459">
        <f t="shared" si="32"/>
        <v>5.248385960982227E-05</v>
      </c>
      <c r="F459">
        <f t="shared" si="32"/>
        <v>1.8871784046500278E-06</v>
      </c>
      <c r="G459">
        <f t="shared" si="31"/>
        <v>1.8871784046500278E-06</v>
      </c>
    </row>
    <row r="460" spans="2:7" ht="13.5">
      <c r="B460">
        <v>43.3</v>
      </c>
      <c r="C460">
        <f t="shared" si="29"/>
        <v>4.285015249789331E-09</v>
      </c>
      <c r="D460">
        <f aca="true" t="shared" si="33" ref="D460:F479">(2^(D$25/2)*EXP(GAMMALN(D$25/2)))^(-1)*$B460^(D$25/2-1)*EXP(-$B460/2)</f>
        <v>3.3474717675670994E-07</v>
      </c>
      <c r="E460">
        <f t="shared" si="33"/>
        <v>5.068016416812109E-05</v>
      </c>
      <c r="F460">
        <f t="shared" si="33"/>
        <v>1.8118190942305886E-06</v>
      </c>
      <c r="G460">
        <f t="shared" si="31"/>
        <v>1.8118190942305886E-06</v>
      </c>
    </row>
    <row r="461" spans="2:7" ht="13.5">
      <c r="B461">
        <v>43.4</v>
      </c>
      <c r="C461">
        <f t="shared" si="29"/>
        <v>4.085446060218723E-09</v>
      </c>
      <c r="D461">
        <f t="shared" si="33"/>
        <v>3.206326159020295E-07</v>
      </c>
      <c r="E461">
        <f t="shared" si="33"/>
        <v>4.8936759123224784E-05</v>
      </c>
      <c r="F461">
        <f t="shared" si="33"/>
        <v>1.7394319413020125E-06</v>
      </c>
      <c r="G461">
        <f t="shared" si="31"/>
        <v>1.7394319413020125E-06</v>
      </c>
    </row>
    <row r="462" spans="2:7" ht="13.5">
      <c r="B462">
        <v>43.5</v>
      </c>
      <c r="C462">
        <f t="shared" si="29"/>
        <v>3.895150874517038E-09</v>
      </c>
      <c r="D462">
        <f t="shared" si="33"/>
        <v>3.0710830178118596E-07</v>
      </c>
      <c r="E462">
        <f t="shared" si="33"/>
        <v>4.725169681935949E-05</v>
      </c>
      <c r="F462">
        <f t="shared" si="33"/>
        <v>1.6699013909673617E-06</v>
      </c>
      <c r="G462">
        <f t="shared" si="31"/>
        <v>1.6699013909673617E-06</v>
      </c>
    </row>
    <row r="463" spans="2:7" ht="13.5">
      <c r="B463">
        <v>43.6</v>
      </c>
      <c r="C463">
        <f t="shared" si="29"/>
        <v>3.7136997847670972E-09</v>
      </c>
      <c r="D463">
        <f t="shared" si="33"/>
        <v>2.941497809698225E-07</v>
      </c>
      <c r="E463">
        <f t="shared" si="33"/>
        <v>4.562308984010868E-05</v>
      </c>
      <c r="F463">
        <f t="shared" si="33"/>
        <v>1.6031163063164094E-06</v>
      </c>
      <c r="G463">
        <f t="shared" si="31"/>
        <v>1.6031163063164094E-06</v>
      </c>
    </row>
    <row r="464" spans="2:7" ht="13.5">
      <c r="B464">
        <v>43.7</v>
      </c>
      <c r="C464">
        <f t="shared" si="29"/>
        <v>3.540682757906357E-09</v>
      </c>
      <c r="D464">
        <f t="shared" si="33"/>
        <v>2.817336023480474E-07</v>
      </c>
      <c r="E464">
        <f t="shared" si="33"/>
        <v>4.404910925098354E-05</v>
      </c>
      <c r="F464">
        <f t="shared" si="33"/>
        <v>1.53896980285585E-06</v>
      </c>
      <c r="G464">
        <f t="shared" si="31"/>
        <v>1.53896980285585E-06</v>
      </c>
    </row>
    <row r="465" spans="2:7" ht="13.5">
      <c r="B465">
        <v>43.8</v>
      </c>
      <c r="C465">
        <f t="shared" si="29"/>
        <v>3.3757087196763815E-09</v>
      </c>
      <c r="D465">
        <f t="shared" si="33"/>
        <v>2.698372765235716E-07</v>
      </c>
      <c r="E465">
        <f t="shared" si="33"/>
        <v>4.252798288909265E-05</v>
      </c>
      <c r="F465">
        <f t="shared" si="33"/>
        <v>1.4773590889950088E-06</v>
      </c>
      <c r="G465">
        <f t="shared" si="31"/>
        <v>1.4773590889950088E-06</v>
      </c>
    </row>
    <row r="466" spans="2:7" ht="13.5">
      <c r="B466">
        <v>43.9</v>
      </c>
      <c r="C466">
        <f t="shared" si="29"/>
        <v>3.218404680651174E-09</v>
      </c>
      <c r="D466">
        <f t="shared" si="33"/>
        <v>2.584392368737936E-07</v>
      </c>
      <c r="E466">
        <f t="shared" si="33"/>
        <v>4.105799369881025E-05</v>
      </c>
      <c r="F466">
        <f t="shared" si="33"/>
        <v>1.4181853123722573E-06</v>
      </c>
      <c r="G466">
        <f t="shared" si="31"/>
        <v>1.4181853123722573E-06</v>
      </c>
    </row>
    <row r="467" spans="2:7" ht="13.5">
      <c r="B467">
        <v>44</v>
      </c>
      <c r="C467">
        <f t="shared" si="29"/>
        <v>3.0684149024189884E-09</v>
      </c>
      <c r="D467">
        <f t="shared" si="33"/>
        <v>2.475188021433619E-07</v>
      </c>
      <c r="E467">
        <f t="shared" si="33"/>
        <v>3.963747811237143E-05</v>
      </c>
      <c r="F467">
        <f t="shared" si="33"/>
        <v>1.3613534118147107E-06</v>
      </c>
      <c r="G467">
        <f t="shared" si="31"/>
        <v>1.3613534118147107E-06</v>
      </c>
    </row>
    <row r="468" spans="2:7" ht="13.5">
      <c r="B468">
        <v>44.1</v>
      </c>
      <c r="C468">
        <f t="shared" si="29"/>
        <v>2.925400102079603E-09</v>
      </c>
      <c r="D468">
        <f t="shared" si="33"/>
        <v>2.3705614053616022E-07</v>
      </c>
      <c r="E468">
        <f t="shared" si="33"/>
        <v>3.8264824474330535E-05</v>
      </c>
      <c r="F468">
        <f t="shared" si="33"/>
        <v>1.306771974730752E-06</v>
      </c>
      <c r="G468">
        <f t="shared" si="31"/>
        <v>1.306771974730752E-06</v>
      </c>
    </row>
    <row r="469" spans="2:7" ht="13.5">
      <c r="B469">
        <v>44.2</v>
      </c>
      <c r="C469">
        <f t="shared" si="29"/>
        <v>2.7890366933031634E-09</v>
      </c>
      <c r="D469">
        <f t="shared" si="33"/>
        <v>2.2703223524303024E-07</v>
      </c>
      <c r="E469">
        <f t="shared" si="33"/>
        <v>3.693847150884665E-05</v>
      </c>
      <c r="F469">
        <f t="shared" si="33"/>
        <v>1.2543530997419016E-06</v>
      </c>
      <c r="G469">
        <f t="shared" si="31"/>
        <v>1.2543530997419016E-06</v>
      </c>
    </row>
    <row r="470" spans="2:7" ht="13.5">
      <c r="B470">
        <v>44.3</v>
      </c>
      <c r="C470">
        <f t="shared" si="29"/>
        <v>2.659016062276453E-09</v>
      </c>
      <c r="D470">
        <f t="shared" si="33"/>
        <v>2.1742885134879072E-07</v>
      </c>
      <c r="E470">
        <f t="shared" si="33"/>
        <v>3.565690682877453E-05</v>
      </c>
      <c r="F470">
        <f t="shared" si="33"/>
        <v>1.2040122643671183E-06</v>
      </c>
      <c r="G470">
        <f t="shared" si="31"/>
        <v>1.2040122643671183E-06</v>
      </c>
    </row>
    <row r="471" spans="2:7" ht="13.5">
      <c r="B471">
        <v>44.4</v>
      </c>
      <c r="C471">
        <f t="shared" si="29"/>
        <v>2.535043876938777E-09</v>
      </c>
      <c r="D471">
        <f t="shared" si="33"/>
        <v>2.082285040642833E-07</v>
      </c>
      <c r="E471">
        <f t="shared" si="33"/>
        <v>3.441866548555661E-05</v>
      </c>
      <c r="F471">
        <f t="shared" si="33"/>
        <v>1.1556681975790308E-06</v>
      </c>
      <c r="G471">
        <f t="shared" si="31"/>
        <v>1.1556681975790308E-06</v>
      </c>
    </row>
    <row r="472" spans="2:7" ht="13.5">
      <c r="B472">
        <v>44.5</v>
      </c>
      <c r="C472">
        <f t="shared" si="29"/>
        <v>2.4168394279826933E-09</v>
      </c>
      <c r="D472">
        <f t="shared" si="33"/>
        <v>1.9941442823128206E-07</v>
      </c>
      <c r="E472">
        <f t="shared" si="33"/>
        <v>3.3222328558933E-05</v>
      </c>
      <c r="F472">
        <f t="shared" si="33"/>
        <v>1.1092427570578709E-06</v>
      </c>
      <c r="G472">
        <f t="shared" si="31"/>
        <v>1.1092427570578709E-06</v>
      </c>
    </row>
    <row r="473" spans="2:7" ht="13.5">
      <c r="B473">
        <v>44.6</v>
      </c>
      <c r="C473">
        <f t="shared" si="29"/>
        <v>2.3041350001640724E-09</v>
      </c>
      <c r="D473">
        <f t="shared" si="33"/>
        <v>1.9097054905009213E-07</v>
      </c>
      <c r="E473">
        <f t="shared" si="33"/>
        <v>3.206652178550362E-05</v>
      </c>
      <c r="F473">
        <f t="shared" si="33"/>
        <v>1.0646608109747694E-06</v>
      </c>
      <c r="G473">
        <f t="shared" si="31"/>
        <v>1.0646608109747694E-06</v>
      </c>
    </row>
    <row r="474" spans="2:7" ht="13.5">
      <c r="B474">
        <v>44.7</v>
      </c>
      <c r="C474">
        <f t="shared" si="29"/>
        <v>2.1966752725326816E-09</v>
      </c>
      <c r="D474">
        <f t="shared" si="33"/>
        <v>1.828814539816244E-07</v>
      </c>
      <c r="E474">
        <f t="shared" si="33"/>
        <v>3.0949914225193885E-05</v>
      </c>
      <c r="F474">
        <f t="shared" si="33"/>
        <v>1.0218501241420076E-06</v>
      </c>
      <c r="G474">
        <f t="shared" si="31"/>
        <v>1.0218501241420076E-06</v>
      </c>
    </row>
    <row r="475" spans="2:7" ht="13.5">
      <c r="B475">
        <v>44.8</v>
      </c>
      <c r="C475">
        <f t="shared" si="29"/>
        <v>2.0942167462576852E-09</v>
      </c>
      <c r="D475">
        <f t="shared" si="33"/>
        <v>1.7513236577758295E-07</v>
      </c>
      <c r="E475">
        <f t="shared" si="33"/>
        <v>2.987121696469485E-05</v>
      </c>
      <c r="F475">
        <f t="shared" si="33"/>
        <v>9.807412483733538E-07</v>
      </c>
      <c r="G475">
        <f t="shared" si="31"/>
        <v>9.807412483733538E-07</v>
      </c>
    </row>
    <row r="476" spans="2:7" ht="13.5">
      <c r="B476">
        <v>44.9</v>
      </c>
      <c r="C476">
        <f aca="true" t="shared" si="34" ref="C476:C539">(2^(C$25/2)*EXP(GAMMALN(C$25/2)))^(-1)*$B476^(C$25/2-1)*EXP(-$B476/2)</f>
        <v>1.9965271987829955E-09</v>
      </c>
      <c r="D476">
        <f t="shared" si="33"/>
        <v>1.6770911659419796E-07</v>
      </c>
      <c r="E476">
        <f t="shared" si="33"/>
        <v>2.8829181856965438E-05</v>
      </c>
      <c r="F476">
        <f t="shared" si="33"/>
        <v>9.412674169030652E-07</v>
      </c>
      <c r="G476">
        <f t="shared" si="31"/>
        <v>9.412674169030652E-07</v>
      </c>
    </row>
    <row r="477" spans="2:7" ht="13.5">
      <c r="B477">
        <v>45</v>
      </c>
      <c r="C477">
        <f t="shared" si="34"/>
        <v>1.903385163105271E-09</v>
      </c>
      <c r="D477">
        <f t="shared" si="33"/>
        <v>1.6059812314667277E-07</v>
      </c>
      <c r="E477">
        <f t="shared" si="33"/>
        <v>2.7822600295904848E-05</v>
      </c>
      <c r="F477">
        <f t="shared" si="33"/>
        <v>9.033644427174336E-07</v>
      </c>
      <c r="G477">
        <f t="shared" si="31"/>
        <v>9.033644427174336E-07</v>
      </c>
    </row>
    <row r="478" spans="2:7" ht="13.5">
      <c r="B478">
        <v>45.1</v>
      </c>
      <c r="C478">
        <f t="shared" si="34"/>
        <v>1.8145794310222762E-09</v>
      </c>
      <c r="D478">
        <f t="shared" si="33"/>
        <v>1.5378636286315642E-07</v>
      </c>
      <c r="E478">
        <f t="shared" si="33"/>
        <v>2.6850302025316495E-05</v>
      </c>
      <c r="F478">
        <f t="shared" si="33"/>
        <v>8.669706206577427E-07</v>
      </c>
      <c r="G478">
        <f t="shared" si="31"/>
        <v>8.669706206577427E-07</v>
      </c>
    </row>
    <row r="479" spans="2:7" ht="13.5">
      <c r="B479">
        <v>45.2</v>
      </c>
      <c r="C479">
        <f t="shared" si="34"/>
        <v>1.7299085792521788E-09</v>
      </c>
      <c r="D479">
        <f t="shared" si="33"/>
        <v>1.4726135099867E-07</v>
      </c>
      <c r="E479">
        <f t="shared" si="33"/>
        <v>2.5911153981305967E-05</v>
      </c>
      <c r="F479">
        <f t="shared" si="33"/>
        <v>8.32026633158511E-07</v>
      </c>
      <c r="G479">
        <f t="shared" si="31"/>
        <v>8.32026633158511E-07</v>
      </c>
    </row>
    <row r="480" spans="2:7" ht="13.5">
      <c r="B480">
        <v>45.3</v>
      </c>
      <c r="C480">
        <f t="shared" si="34"/>
        <v>1.6491805173744439E-09</v>
      </c>
      <c r="D480">
        <f aca="true" t="shared" si="35" ref="D480:F499">(2^(D$25/2)*EXP(GAMMALN(D$25/2)))^(-1)*$B480^(D$25/2-1)*EXP(-$B480/2)</f>
        <v>1.410111186709418E-07</v>
      </c>
      <c r="E480">
        <f t="shared" si="35"/>
        <v>2.5004059167272678E-05</v>
      </c>
      <c r="F480">
        <f t="shared" si="35"/>
        <v>7.984754594895868E-07</v>
      </c>
      <c r="G480">
        <f t="shared" si="31"/>
        <v>7.984754594895868E-07</v>
      </c>
    </row>
    <row r="481" spans="2:7" ht="13.5">
      <c r="B481">
        <v>45.4</v>
      </c>
      <c r="C481">
        <f t="shared" si="34"/>
        <v>1.5722120565909626E-09</v>
      </c>
      <c r="D481">
        <f t="shared" si="35"/>
        <v>1.350241917815859E-07</v>
      </c>
      <c r="E481">
        <f t="shared" si="35"/>
        <v>2.4127955560669706E-05</v>
      </c>
      <c r="F481">
        <f t="shared" si="35"/>
        <v>7.662622883752585E-07</v>
      </c>
      <c r="G481">
        <f t="shared" si="31"/>
        <v>7.662622883752585E-07</v>
      </c>
    </row>
    <row r="482" spans="2:7" ht="13.5">
      <c r="B482">
        <v>45.5</v>
      </c>
      <c r="C482">
        <f t="shared" si="34"/>
        <v>1.4988284983519105E-09</v>
      </c>
      <c r="D482">
        <f t="shared" si="35"/>
        <v>1.2928957078749137E-07</v>
      </c>
      <c r="E482">
        <f t="shared" si="35"/>
        <v>2.328181505072605E-05</v>
      </c>
      <c r="F482">
        <f t="shared" si="35"/>
        <v>7.3533443386802E-07</v>
      </c>
      <c r="G482">
        <f t="shared" si="31"/>
        <v>7.3533443386802E-07</v>
      </c>
    </row>
    <row r="483" spans="2:7" ht="13.5">
      <c r="B483">
        <v>45.6</v>
      </c>
      <c r="C483">
        <f t="shared" si="34"/>
        <v>1.4288632419343421E-09</v>
      </c>
      <c r="D483">
        <f t="shared" si="35"/>
        <v>1.2379671128864206E-07</v>
      </c>
      <c r="E483">
        <f t="shared" si="35"/>
        <v>2.246464240634031E-05</v>
      </c>
      <c r="F483">
        <f t="shared" si="35"/>
        <v>7.056412543588507E-07</v>
      </c>
      <c r="G483">
        <f t="shared" si="31"/>
        <v>7.056412543588507E-07</v>
      </c>
    </row>
    <row r="484" spans="2:7" ht="13.5">
      <c r="B484">
        <v>45.7</v>
      </c>
      <c r="C484">
        <f t="shared" si="34"/>
        <v>1.3621574101034003E-09</v>
      </c>
      <c r="D484">
        <f t="shared" si="35"/>
        <v>1.1853550539991947E-07</v>
      </c>
      <c r="E484">
        <f t="shared" si="35"/>
        <v>2.1675474273372513E-05</v>
      </c>
      <c r="F484">
        <f t="shared" si="35"/>
        <v>6.771340746100819E-07</v>
      </c>
      <c r="G484">
        <f t="shared" si="31"/>
        <v>6.771340746100819E-07</v>
      </c>
    </row>
    <row r="485" spans="2:7" ht="13.5">
      <c r="B485">
        <v>45.8</v>
      </c>
      <c r="C485">
        <f t="shared" si="34"/>
        <v>1.2985594920257247E-09</v>
      </c>
      <c r="D485">
        <f t="shared" si="35"/>
        <v>1.1349626387569911E-07</v>
      </c>
      <c r="E485">
        <f t="shared" si="35"/>
        <v>2.091337820057743E-05</v>
      </c>
      <c r="F485">
        <f t="shared" si="35"/>
        <v>6.497661107008921E-07</v>
      </c>
      <c r="G485">
        <f t="shared" si="31"/>
        <v>6.497661107008921E-07</v>
      </c>
    </row>
    <row r="486" spans="2:7" ht="13.5">
      <c r="B486">
        <v>45.9</v>
      </c>
      <c r="C486">
        <f t="shared" si="34"/>
        <v>1.2379250026426247E-09</v>
      </c>
      <c r="D486">
        <f t="shared" si="35"/>
        <v>1.0866969895726977E-07</v>
      </c>
      <c r="E486">
        <f t="shared" si="35"/>
        <v>2.0177451693437855E-05</v>
      </c>
      <c r="F486">
        <f t="shared" si="35"/>
        <v>6.23492397779344E-07</v>
      </c>
      <c r="G486">
        <f t="shared" si="31"/>
        <v>6.23492397779344E-07</v>
      </c>
    </row>
    <row r="487" spans="2:7" ht="13.5">
      <c r="B487">
        <v>46</v>
      </c>
      <c r="C487">
        <f t="shared" si="34"/>
        <v>1.1801161577469332E-09</v>
      </c>
      <c r="D487">
        <f t="shared" si="35"/>
        <v>1.0404690791428333E-07</v>
      </c>
      <c r="E487">
        <f t="shared" si="35"/>
        <v>1.946682129517384E-05</v>
      </c>
      <c r="F487">
        <f t="shared" si="35"/>
        <v>5.98269720518652E-07</v>
      </c>
      <c r="G487">
        <f t="shared" si="31"/>
        <v>5.98269720518652E-07</v>
      </c>
    </row>
    <row r="488" spans="2:7" ht="13.5">
      <c r="B488">
        <v>46.1</v>
      </c>
      <c r="C488">
        <f t="shared" si="34"/>
        <v>1.1250015640419077E-09</v>
      </c>
      <c r="D488">
        <f t="shared" si="35"/>
        <v>9.961935725255818E-08</v>
      </c>
      <c r="E488">
        <f t="shared" si="35"/>
        <v>1.878064169421785E-05</v>
      </c>
      <c r="F488">
        <f t="shared" si="35"/>
        <v>5.740565461789232E-07</v>
      </c>
      <c r="G488">
        <f t="shared" si="31"/>
        <v>5.740565461789232E-07</v>
      </c>
    </row>
    <row r="489" spans="2:7" ht="13.5">
      <c r="B489">
        <v>46.2</v>
      </c>
      <c r="C489">
        <f t="shared" si="34"/>
        <v>1.0724559234937217E-09</v>
      </c>
      <c r="D489">
        <f t="shared" si="35"/>
        <v>9.537886756165448E-08</v>
      </c>
      <c r="E489">
        <f t="shared" si="35"/>
        <v>1.8118094857463876E-05</v>
      </c>
      <c r="F489">
        <f t="shared" si="35"/>
        <v>5.508129601791634E-07</v>
      </c>
      <c r="G489">
        <f aca="true" t="shared" si="36" ref="G489:G552">(2^(G$25/2)*EXP(GAMMALN(G$25/2)))^(-1)*$B489^(G$25/2-1)*EXP(-$B489/2)</f>
        <v>5.508129601791634E-07</v>
      </c>
    </row>
    <row r="490" spans="2:7" ht="13.5">
      <c r="B490">
        <v>46.3</v>
      </c>
      <c r="C490">
        <f t="shared" si="34"/>
        <v>1.0223597513205367E-09</v>
      </c>
      <c r="D490">
        <f t="shared" si="35"/>
        <v>9.131759897667597E-08</v>
      </c>
      <c r="E490">
        <f t="shared" si="35"/>
        <v>1.7478389188610854E-05</v>
      </c>
      <c r="F490">
        <f t="shared" si="35"/>
        <v>5.285006040876912E-07</v>
      </c>
      <c r="G490">
        <f t="shared" si="36"/>
        <v>5.285006040876912E-07</v>
      </c>
    </row>
    <row r="491" spans="2:7" ht="13.5">
      <c r="B491">
        <v>46.4</v>
      </c>
      <c r="C491">
        <f t="shared" si="34"/>
        <v>9.745991069912214E-10</v>
      </c>
      <c r="D491">
        <f t="shared" si="35"/>
        <v>8.742803722975432E-08</v>
      </c>
      <c r="E491">
        <f t="shared" si="35"/>
        <v>1.68607587109386E-05</v>
      </c>
      <c r="F491">
        <f t="shared" si="35"/>
        <v>5.070826159423418E-07</v>
      </c>
      <c r="G491">
        <f t="shared" si="36"/>
        <v>5.070826159423418E-07</v>
      </c>
    </row>
    <row r="492" spans="2:7" ht="13.5">
      <c r="B492">
        <v>46.5</v>
      </c>
      <c r="C492">
        <f t="shared" si="34"/>
        <v>9.290653376355786E-10</v>
      </c>
      <c r="D492">
        <f t="shared" si="35"/>
        <v>8.370298026764305E-08</v>
      </c>
      <c r="E492">
        <f t="shared" si="35"/>
        <v>1.6264462273868248E-05</v>
      </c>
      <c r="F492">
        <f t="shared" si="35"/>
        <v>4.865235728150459E-07</v>
      </c>
      <c r="G492">
        <f t="shared" si="36"/>
        <v>4.865235728150459E-07</v>
      </c>
    </row>
    <row r="493" spans="2:7" ht="13.5">
      <c r="B493">
        <v>46.6</v>
      </c>
      <c r="C493">
        <f t="shared" si="34"/>
        <v>8.856548332952171E-10</v>
      </c>
      <c r="D493">
        <f t="shared" si="35"/>
        <v>8.013552541276299E-08</v>
      </c>
      <c r="E493">
        <f t="shared" si="35"/>
        <v>1.5688782782673892E-05</v>
      </c>
      <c r="F493">
        <f t="shared" si="35"/>
        <v>4.66789435538335E-07</v>
      </c>
      <c r="G493">
        <f t="shared" si="36"/>
        <v>4.66789435538335E-07</v>
      </c>
    </row>
    <row r="494" spans="2:7" ht="13.5">
      <c r="B494">
        <v>46.7</v>
      </c>
      <c r="C494">
        <f t="shared" si="34"/>
        <v>8.442687934704865E-10</v>
      </c>
      <c r="D494">
        <f t="shared" si="35"/>
        <v>7.671905704594439E-08</v>
      </c>
      <c r="E494">
        <f t="shared" si="35"/>
        <v>1.5133026450725664E-05</v>
      </c>
      <c r="F494">
        <f t="shared" si="35"/>
        <v>4.4784749551432613E-07</v>
      </c>
      <c r="G494">
        <f t="shared" si="36"/>
        <v>4.4784749551432613E-07</v>
      </c>
    </row>
    <row r="495" spans="2:7" ht="13.5">
      <c r="B495">
        <v>46.8</v>
      </c>
      <c r="C495">
        <f t="shared" si="34"/>
        <v>8.048130044437763E-10</v>
      </c>
      <c r="D495">
        <f t="shared" si="35"/>
        <v>7.344723478995944E-08</v>
      </c>
      <c r="E495">
        <f t="shared" si="35"/>
        <v>1.459652207366181E-05</v>
      </c>
      <c r="F495">
        <f t="shared" si="35"/>
        <v>4.2966632352953817E-07</v>
      </c>
      <c r="G495">
        <f t="shared" si="36"/>
        <v>4.2966632352953817E-07</v>
      </c>
    </row>
    <row r="496" spans="2:7" ht="13.5">
      <c r="B496">
        <v>46.9</v>
      </c>
      <c r="C496">
        <f t="shared" si="34"/>
        <v>7.671976268833156E-10</v>
      </c>
      <c r="D496">
        <f t="shared" si="35"/>
        <v>7.031398217376556E-08</v>
      </c>
      <c r="E496">
        <f t="shared" si="35"/>
        <v>1.4078620324896896E-05</v>
      </c>
      <c r="F496">
        <f t="shared" si="35"/>
        <v>4.1221572050163997E-07</v>
      </c>
      <c r="G496">
        <f t="shared" si="36"/>
        <v>4.1221572050163997E-07</v>
      </c>
    </row>
    <row r="497" spans="2:7" ht="13.5">
      <c r="B497">
        <v>47</v>
      </c>
      <c r="C497">
        <f t="shared" si="34"/>
        <v>7.313369932543896E-10</v>
      </c>
      <c r="D497">
        <f t="shared" si="35"/>
        <v>6.731347575817402E-08</v>
      </c>
      <c r="E497">
        <f t="shared" si="35"/>
        <v>1.3578693071891523E-05</v>
      </c>
      <c r="F497">
        <f t="shared" si="35"/>
        <v>3.9546667008688925E-07</v>
      </c>
      <c r="G497">
        <f t="shared" si="36"/>
        <v>3.9546667008688925E-07</v>
      </c>
    </row>
    <row r="498" spans="2:7" ht="13.5">
      <c r="B498">
        <v>47.1</v>
      </c>
      <c r="C498">
        <f t="shared" si="34"/>
        <v>6.971494145864966E-10</v>
      </c>
      <c r="D498">
        <f t="shared" si="35"/>
        <v>6.444013470441291E-08</v>
      </c>
      <c r="E498">
        <f t="shared" si="35"/>
        <v>1.3096132712618928E-05</v>
      </c>
      <c r="F498">
        <f t="shared" si="35"/>
        <v>3.7939129307953824E-07</v>
      </c>
      <c r="G498">
        <f t="shared" si="36"/>
        <v>3.7939129307953824E-07</v>
      </c>
    </row>
    <row r="499" spans="2:7" ht="13.5">
      <c r="B499">
        <v>47.2</v>
      </c>
      <c r="C499">
        <f t="shared" si="34"/>
        <v>6.645569961657617E-10</v>
      </c>
      <c r="D499">
        <f t="shared" si="35"/>
        <v>6.168861076779315E-08</v>
      </c>
      <c r="E499">
        <f t="shared" si="35"/>
        <v>1.2630351531678901E-05</v>
      </c>
      <c r="F499">
        <f t="shared" si="35"/>
        <v>3.639628035369897E-07</v>
      </c>
      <c r="G499">
        <f t="shared" si="36"/>
        <v>3.639628035369897E-07</v>
      </c>
    </row>
    <row r="500" spans="2:7" ht="13.5">
      <c r="B500">
        <v>47.3</v>
      </c>
      <c r="C500">
        <f t="shared" si="34"/>
        <v>6.334854617416372E-10</v>
      </c>
      <c r="D500">
        <f aca="true" t="shared" si="37" ref="D500:F519">(2^(D$25/2)*EXP(GAMMALN(D$25/2)))^(-1)*$B500^(D$25/2-1)*EXP(-$B500/2)</f>
        <v>5.905377869938527E-08</v>
      </c>
      <c r="E500">
        <f t="shared" si="37"/>
        <v>1.218078107552301E-05</v>
      </c>
      <c r="F500">
        <f t="shared" si="37"/>
        <v>3.4915546656684027E-07</v>
      </c>
      <c r="G500">
        <f t="shared" si="36"/>
        <v>3.4915546656684027E-07</v>
      </c>
    </row>
    <row r="501" spans="2:7" ht="13.5">
      <c r="B501">
        <v>47.4</v>
      </c>
      <c r="C501">
        <f t="shared" si="34"/>
        <v>6.038639858557705E-10</v>
      </c>
      <c r="D501">
        <f t="shared" si="37"/>
        <v>5.6530727039290226E-08</v>
      </c>
      <c r="E501">
        <f t="shared" si="37"/>
        <v>1.1746871546265781E-05</v>
      </c>
      <c r="F501">
        <f t="shared" si="37"/>
        <v>3.3494455771424573E-07</v>
      </c>
      <c r="G501">
        <f t="shared" si="36"/>
        <v>3.3494455771424573E-07</v>
      </c>
    </row>
    <row r="502" spans="2:7" ht="13.5">
      <c r="B502">
        <v>47.5</v>
      </c>
      <c r="C502">
        <f t="shared" si="34"/>
        <v>5.75625033918963E-10</v>
      </c>
      <c r="D502">
        <f t="shared" si="37"/>
        <v>5.411474928574273E-08</v>
      </c>
      <c r="E502">
        <f t="shared" si="37"/>
        <v>1.1328091213572105E-05</v>
      </c>
      <c r="F502">
        <f t="shared" si="37"/>
        <v>3.213063238902859E-07</v>
      </c>
      <c r="G502">
        <f t="shared" si="36"/>
        <v>3.213063238902859E-07</v>
      </c>
    </row>
    <row r="503" spans="2:7" ht="13.5">
      <c r="B503">
        <v>47.6</v>
      </c>
      <c r="C503">
        <f t="shared" si="34"/>
        <v>5.487042096792396E-10</v>
      </c>
      <c r="D503">
        <f t="shared" si="37"/>
        <v>5.18013354249024E-08</v>
      </c>
      <c r="E503">
        <f t="shared" si="37"/>
        <v>1.0923925844120872E-05</v>
      </c>
      <c r="F503">
        <f t="shared" si="37"/>
        <v>3.082179457841057E-07</v>
      </c>
      <c r="G503">
        <f t="shared" si="36"/>
        <v>3.082179457841057E-07</v>
      </c>
    </row>
    <row r="504" spans="2:7" ht="13.5">
      <c r="B504">
        <v>47.7</v>
      </c>
      <c r="C504">
        <f t="shared" si="34"/>
        <v>5.230401097405084E-10</v>
      </c>
      <c r="D504">
        <f t="shared" si="37"/>
        <v>4.9586163806796064E-08</v>
      </c>
      <c r="E504">
        <f t="shared" si="37"/>
        <v>1.053387814815792E-05</v>
      </c>
      <c r="F504">
        <f t="shared" si="37"/>
        <v>2.95657501703716E-07</v>
      </c>
      <c r="G504">
        <f t="shared" si="36"/>
        <v>2.95657501703716E-07</v>
      </c>
    </row>
    <row r="505" spans="2:7" ht="13.5">
      <c r="B505">
        <v>47.8</v>
      </c>
      <c r="C505">
        <f t="shared" si="34"/>
        <v>4.98574184806885E-10</v>
      </c>
      <c r="D505">
        <f t="shared" si="37"/>
        <v>4.746509335344679E-08</v>
      </c>
      <c r="E505">
        <f t="shared" si="37"/>
        <v>1.0157467242664414E-05</v>
      </c>
      <c r="F505">
        <f t="shared" si="37"/>
        <v>2.836039327923069E-07</v>
      </c>
      <c r="G505">
        <f t="shared" si="36"/>
        <v>2.836039327923069E-07</v>
      </c>
    </row>
    <row r="506" spans="2:7" ht="13.5">
      <c r="B506">
        <v>47.9</v>
      </c>
      <c r="C506">
        <f t="shared" si="34"/>
        <v>4.752506073426834E-10</v>
      </c>
      <c r="D506">
        <f t="shared" si="37"/>
        <v>4.543415608578136E-08</v>
      </c>
      <c r="E506">
        <f t="shared" si="37"/>
        <v>9.794228130676679E-06</v>
      </c>
      <c r="F506">
        <f t="shared" si="37"/>
        <v>2.7203700956885546E-07</v>
      </c>
      <c r="G506">
        <f t="shared" si="36"/>
        <v>2.7203700956885546E-07</v>
      </c>
    </row>
    <row r="507" spans="2:7" ht="13.5">
      <c r="B507">
        <v>48</v>
      </c>
      <c r="C507">
        <f t="shared" si="34"/>
        <v>4.5301614535234595E-10</v>
      </c>
      <c r="D507">
        <f t="shared" si="37"/>
        <v>4.348954995644262E-08</v>
      </c>
      <c r="E507">
        <f t="shared" si="37"/>
        <v>9.443711196306083E-06</v>
      </c>
      <c r="F507">
        <f t="shared" si="37"/>
        <v>2.6093729974368143E-07</v>
      </c>
      <c r="G507">
        <f t="shared" si="36"/>
        <v>2.6093729974368143E-07</v>
      </c>
    </row>
    <row r="508" spans="2:7" ht="13.5">
      <c r="B508">
        <v>48.1</v>
      </c>
      <c r="C508">
        <f t="shared" si="34"/>
        <v>4.3182004199811235E-10</v>
      </c>
      <c r="D508">
        <f t="shared" si="37"/>
        <v>4.162763197614088E-08</v>
      </c>
      <c r="E508">
        <f t="shared" si="37"/>
        <v>9.10548171501841E-06</v>
      </c>
      <c r="F508">
        <f t="shared" si="37"/>
        <v>2.5028613726136765E-07</v>
      </c>
      <c r="G508">
        <f t="shared" si="36"/>
        <v>2.5028613726136765E-07</v>
      </c>
    </row>
    <row r="509" spans="2:7" ht="13.5">
      <c r="B509">
        <v>48.2</v>
      </c>
      <c r="C509">
        <f t="shared" si="34"/>
        <v>4.116139007862575E-10</v>
      </c>
      <c r="D509">
        <f t="shared" si="37"/>
        <v>3.984491162167576E-08</v>
      </c>
      <c r="E509">
        <f t="shared" si="37"/>
        <v>8.779119378743732E-06</v>
      </c>
      <c r="F509">
        <f t="shared" si="37"/>
        <v>2.400655925252202E-07</v>
      </c>
      <c r="G509">
        <f t="shared" si="36"/>
        <v>2.400655925252202E-07</v>
      </c>
    </row>
    <row r="510" spans="2:7" ht="13.5">
      <c r="B510">
        <v>48.3</v>
      </c>
      <c r="C510">
        <f t="shared" si="34"/>
        <v>3.923515760650612E-10</v>
      </c>
      <c r="D510">
        <f t="shared" si="37"/>
        <v>3.813804451422952E-08</v>
      </c>
      <c r="E510">
        <f t="shared" si="37"/>
        <v>8.464217835397504E-06</v>
      </c>
      <c r="F510">
        <f t="shared" si="37"/>
        <v>2.302584437590956E-07</v>
      </c>
      <c r="G510">
        <f t="shared" si="36"/>
        <v>2.302584437590956E-07</v>
      </c>
    </row>
    <row r="511" spans="2:7" ht="13.5">
      <c r="B511">
        <v>48.4</v>
      </c>
      <c r="C511">
        <f t="shared" si="34"/>
        <v>3.7398906858948434E-10</v>
      </c>
      <c r="D511">
        <f t="shared" si="37"/>
        <v>3.65038263569879E-08</v>
      </c>
      <c r="E511">
        <f t="shared" si="37"/>
        <v>8.160384242405278E-06</v>
      </c>
      <c r="F511">
        <f t="shared" si="37"/>
        <v>2.208481494640305E-07</v>
      </c>
      <c r="G511">
        <f t="shared" si="36"/>
        <v>2.208481494640305E-07</v>
      </c>
    </row>
    <row r="512" spans="2:7" ht="13.5">
      <c r="B512">
        <v>48.5</v>
      </c>
      <c r="C512">
        <f t="shared" si="34"/>
        <v>3.564844259188172E-10</v>
      </c>
      <c r="D512">
        <f t="shared" si="37"/>
        <v>3.493918712158354E-08</v>
      </c>
      <c r="E512">
        <f t="shared" si="37"/>
        <v>7.867238833833669E-06</v>
      </c>
      <c r="F512">
        <f t="shared" si="37"/>
        <v>2.1181882192867995E-07</v>
      </c>
      <c r="G512">
        <f t="shared" si="36"/>
        <v>2.1181882192867995E-07</v>
      </c>
    </row>
    <row r="513" spans="2:7" ht="13.5">
      <c r="B513">
        <v>48.6</v>
      </c>
      <c r="C513">
        <f t="shared" si="34"/>
        <v>3.3979764742426533E-10</v>
      </c>
      <c r="D513">
        <f t="shared" si="37"/>
        <v>3.344118547327172E-08</v>
      </c>
      <c r="E513">
        <f t="shared" si="37"/>
        <v>7.5844145007392466E-06</v>
      </c>
      <c r="F513">
        <f t="shared" si="37"/>
        <v>2.0315520175403856E-07</v>
      </c>
      <c r="G513">
        <f t="shared" si="36"/>
        <v>2.0315520175403856E-07</v>
      </c>
    </row>
    <row r="514" spans="2:7" ht="13.5">
      <c r="B514">
        <v>48.7</v>
      </c>
      <c r="C514">
        <f t="shared" si="34"/>
        <v>3.238905936937471E-10</v>
      </c>
      <c r="D514">
        <f t="shared" si="37"/>
        <v>3.2007003425156456E-08</v>
      </c>
      <c r="E514">
        <f t="shared" si="37"/>
        <v>7.311556384358579E-06</v>
      </c>
      <c r="F514">
        <f t="shared" si="37"/>
        <v>1.9484263335439267E-07</v>
      </c>
      <c r="G514">
        <f t="shared" si="36"/>
        <v>1.9484263335439267E-07</v>
      </c>
    </row>
    <row r="515" spans="2:7" ht="13.5">
      <c r="B515">
        <v>48.8</v>
      </c>
      <c r="C515">
        <f t="shared" si="34"/>
        <v>3.087269001309307E-10</v>
      </c>
      <c r="D515">
        <f t="shared" si="37"/>
        <v>3.0633941212168835E-08</v>
      </c>
      <c r="E515">
        <f t="shared" si="37"/>
        <v>7.048321481771384E-06</v>
      </c>
      <c r="F515">
        <f t="shared" si="37"/>
        <v>1.8686704139782903E-07</v>
      </c>
      <c r="G515">
        <f t="shared" si="36"/>
        <v>1.8686704139782903E-07</v>
      </c>
    </row>
    <row r="516" spans="2:7" ht="13.5">
      <c r="B516">
        <v>48.9</v>
      </c>
      <c r="C516">
        <f t="shared" si="34"/>
        <v>2.942718945548841E-10</v>
      </c>
      <c r="D516">
        <f t="shared" si="37"/>
        <v>2.9319412375872262E-08</v>
      </c>
      <c r="E516">
        <f t="shared" si="37"/>
        <v>6.794378263678015E-06</v>
      </c>
      <c r="F516">
        <f t="shared" si="37"/>
        <v>1.7921490815097096E-07</v>
      </c>
      <c r="G516">
        <f t="shared" si="36"/>
        <v>1.7921490815097096E-07</v>
      </c>
    </row>
    <row r="517" spans="2:7" ht="13.5">
      <c r="B517">
        <v>49</v>
      </c>
      <c r="C517">
        <f t="shared" si="34"/>
        <v>2.804925186156375E-10</v>
      </c>
      <c r="D517">
        <f t="shared" si="37"/>
        <v>2.8060939051528236E-08</v>
      </c>
      <c r="E517">
        <f t="shared" si="37"/>
        <v>6.549406303943315E-06</v>
      </c>
      <c r="F517">
        <f t="shared" si="37"/>
        <v>1.7187325169392081E-07</v>
      </c>
      <c r="G517">
        <f t="shared" si="36"/>
        <v>1.7187325169392081E-07</v>
      </c>
    </row>
    <row r="518" spans="2:7" ht="13.5">
      <c r="B518">
        <v>49.1</v>
      </c>
      <c r="C518">
        <f t="shared" si="34"/>
        <v>2.673572528494258E-10</v>
      </c>
      <c r="D518">
        <f t="shared" si="37"/>
        <v>2.685614744919651E-08</v>
      </c>
      <c r="E518">
        <f t="shared" si="37"/>
        <v>6.313095920565816E-06</v>
      </c>
      <c r="F518">
        <f t="shared" si="37"/>
        <v>1.6482960497261823E-07</v>
      </c>
      <c r="G518">
        <f t="shared" si="36"/>
        <v>1.6482960497261823E-07</v>
      </c>
    </row>
    <row r="519" spans="2:7" ht="13.5">
      <c r="B519">
        <v>49.2</v>
      </c>
      <c r="C519">
        <f t="shared" si="34"/>
        <v>2.5483604520552567E-10</v>
      </c>
      <c r="D519">
        <f t="shared" si="37"/>
        <v>2.570276352097624E-08</v>
      </c>
      <c r="E519">
        <f t="shared" si="37"/>
        <v>6.08514782774221E-06</v>
      </c>
      <c r="F519">
        <f t="shared" si="37"/>
        <v>1.580719956570484E-07</v>
      </c>
      <c r="G519">
        <f t="shared" si="36"/>
        <v>1.580719956570484E-07</v>
      </c>
    </row>
    <row r="520" spans="2:7" ht="13.5">
      <c r="B520">
        <v>49.3</v>
      </c>
      <c r="C520">
        <f t="shared" si="34"/>
        <v>2.4290024288431944E-10</v>
      </c>
      <c r="D520">
        <f aca="true" t="shared" si="38" ref="D520:F539">(2^(D$25/2)*EXP(GAMMALN(D$25/2)))^(-1)*$B520^(D$25/2-1)*EXP(-$B520/2)</f>
        <v>2.459860880681002E-08</v>
      </c>
      <c r="E520">
        <f t="shared" si="38"/>
        <v>5.8652727987044275E-06</v>
      </c>
      <c r="F520">
        <f t="shared" si="38"/>
        <v>1.515889267748864E-07</v>
      </c>
      <c r="G520">
        <f t="shared" si="36"/>
        <v>1.515889267748864E-07</v>
      </c>
    </row>
    <row r="521" spans="2:7" ht="13.5">
      <c r="B521">
        <v>49.4</v>
      </c>
      <c r="C521">
        <f t="shared" si="34"/>
        <v>2.3152252733360593E-10</v>
      </c>
      <c r="D521">
        <f t="shared" si="38"/>
        <v>2.3541596451576783E-08</v>
      </c>
      <c r="E521">
        <f t="shared" si="38"/>
        <v>5.653191339015798E-06</v>
      </c>
      <c r="F521">
        <f t="shared" si="38"/>
        <v>1.4536935809128647E-07</v>
      </c>
      <c r="G521">
        <f t="shared" si="36"/>
        <v>1.4536935809128647E-07</v>
      </c>
    </row>
    <row r="522" spans="2:7" ht="13.5">
      <c r="B522">
        <v>49.5</v>
      </c>
      <c r="C522">
        <f t="shared" si="34"/>
        <v>2.2067685225723854E-10</v>
      </c>
      <c r="D522">
        <f t="shared" si="38"/>
        <v>2.2529727386493394E-08</v>
      </c>
      <c r="E522">
        <f t="shared" si="38"/>
        <v>5.4486333700208924E-06</v>
      </c>
      <c r="F522">
        <f t="shared" si="38"/>
        <v>1.3940268820661283E-07</v>
      </c>
      <c r="G522">
        <f t="shared" si="36"/>
        <v>1.3940268820661283E-07</v>
      </c>
    </row>
    <row r="523" spans="2:7" ht="13.5">
      <c r="B523">
        <v>49.6</v>
      </c>
      <c r="C523">
        <f t="shared" si="34"/>
        <v>2.1033838449686438E-10</v>
      </c>
      <c r="D523">
        <f t="shared" si="38"/>
        <v>2.1561086668122894E-08</v>
      </c>
      <c r="E523">
        <f t="shared" si="38"/>
        <v>5.251337922151768E-06</v>
      </c>
      <c r="F523">
        <f t="shared" si="38"/>
        <v>1.3367873734493669E-07</v>
      </c>
      <c r="G523">
        <f t="shared" si="36"/>
        <v>1.3367873734493669E-07</v>
      </c>
    </row>
    <row r="524" spans="2:7" ht="13.5">
      <c r="B524">
        <v>49.7</v>
      </c>
      <c r="C524">
        <f t="shared" si="34"/>
        <v>2.004834476539817E-10</v>
      </c>
      <c r="D524">
        <f t="shared" si="38"/>
        <v>2.0633839968559497E-08</v>
      </c>
      <c r="E524">
        <f t="shared" si="38"/>
        <v>5.061052837801493E-06</v>
      </c>
      <c r="F524">
        <f t="shared" si="38"/>
        <v>1.2818773080714483E-07</v>
      </c>
      <c r="G524">
        <f t="shared" si="36"/>
        <v>1.2818773080714483E-07</v>
      </c>
    </row>
    <row r="525" spans="2:7" ht="13.5">
      <c r="B525">
        <v>49.8</v>
      </c>
      <c r="C525">
        <f t="shared" si="34"/>
        <v>1.9108946832563512E-10</v>
      </c>
      <c r="D525">
        <f t="shared" si="38"/>
        <v>1.9746230210617923E-08</v>
      </c>
      <c r="E525">
        <f t="shared" si="38"/>
        <v>4.8775344834833315E-06</v>
      </c>
      <c r="F525">
        <f t="shared" si="38"/>
        <v>1.2292028306346406E-07</v>
      </c>
      <c r="G525">
        <f t="shared" si="36"/>
        <v>1.2292028306346406E-07</v>
      </c>
    </row>
    <row r="526" spans="1:7" ht="13.5">
      <c r="A526">
        <f>B526</f>
        <v>49.9</v>
      </c>
      <c r="B526">
        <v>49.9</v>
      </c>
      <c r="C526">
        <f t="shared" si="34"/>
        <v>1.8213492483290573E-10</v>
      </c>
      <c r="D526">
        <f t="shared" si="38"/>
        <v>1.8896574342103264E-08</v>
      </c>
      <c r="E526">
        <f t="shared" si="38"/>
        <v>4.700547471001647E-06</v>
      </c>
      <c r="F526">
        <f t="shared" si="38"/>
        <v>1.178673824611393E-07</v>
      </c>
      <c r="G526">
        <f t="shared" si="36"/>
        <v>1.178673824611393E-07</v>
      </c>
    </row>
    <row r="527" spans="2:7" ht="13.5">
      <c r="B527">
        <v>50</v>
      </c>
      <c r="C527">
        <f t="shared" si="34"/>
        <v>1.7359929832693951E-10</v>
      </c>
      <c r="D527">
        <f t="shared" si="38"/>
        <v>1.8083260243477864E-08</v>
      </c>
      <c r="E527">
        <f t="shared" si="38"/>
        <v>4.529864387368479E-06</v>
      </c>
      <c r="F527">
        <f t="shared" si="38"/>
        <v>1.1302037652391349E-07</v>
      </c>
      <c r="G527">
        <f t="shared" si="36"/>
        <v>1.1302037652391349E-07</v>
      </c>
    </row>
    <row r="528" spans="2:7" ht="13.5">
      <c r="B528">
        <v>50.1</v>
      </c>
      <c r="C528">
        <f t="shared" si="34"/>
        <v>1.6546302616254483E-10</v>
      </c>
      <c r="D528">
        <f t="shared" si="38"/>
        <v>1.730474376346853E-08</v>
      </c>
      <c r="E528">
        <f t="shared" si="38"/>
        <v>4.365265533206042E-06</v>
      </c>
      <c r="F528">
        <f t="shared" si="38"/>
        <v>1.0837095782080894E-07</v>
      </c>
      <c r="G528">
        <f t="shared" si="36"/>
        <v>1.0837095782080894E-07</v>
      </c>
    </row>
    <row r="529" spans="2:7" ht="13.5">
      <c r="B529">
        <v>50.2</v>
      </c>
      <c r="C529">
        <f t="shared" si="34"/>
        <v>1.5770745743448602E-10</v>
      </c>
      <c r="D529">
        <f t="shared" si="38"/>
        <v>1.6559545877380055E-08</v>
      </c>
      <c r="E529">
        <f t="shared" si="38"/>
        <v>4.20653866938322E-06</v>
      </c>
      <c r="F529">
        <f t="shared" si="38"/>
        <v>1.0391115038256124E-07</v>
      </c>
      <c r="G529">
        <f t="shared" si="36"/>
        <v>1.0391115038256124E-07</v>
      </c>
    </row>
    <row r="530" spans="2:7" ht="13.5">
      <c r="B530">
        <v>50.3</v>
      </c>
      <c r="C530">
        <f t="shared" si="34"/>
        <v>1.5031481057642096E-10</v>
      </c>
      <c r="D530">
        <f t="shared" si="38"/>
        <v>1.584624996309107E-08</v>
      </c>
      <c r="E530">
        <f t="shared" si="38"/>
        <v>4.0534787716410595E-06</v>
      </c>
      <c r="F530">
        <f t="shared" si="38"/>
        <v>9.963329664485408E-08</v>
      </c>
      <c r="G530">
        <f t="shared" si="36"/>
        <v>9.963329664485408E-08</v>
      </c>
    </row>
    <row r="531" spans="2:7" ht="13.5">
      <c r="B531">
        <v>50.4</v>
      </c>
      <c r="C531">
        <f t="shared" si="34"/>
        <v>1.432681329270487E-10</v>
      </c>
      <c r="D531">
        <f t="shared" si="38"/>
        <v>1.5163499189911446E-08</v>
      </c>
      <c r="E531">
        <f t="shared" si="38"/>
        <v>3.905887792968318E-06</v>
      </c>
      <c r="F531">
        <f t="shared" si="38"/>
        <v>9.553004489828205E-08</v>
      </c>
      <c r="G531">
        <f t="shared" si="36"/>
        <v>9.553004489828205E-08</v>
      </c>
    </row>
    <row r="532" spans="2:7" ht="13.5">
      <c r="B532">
        <v>50.5</v>
      </c>
      <c r="C532">
        <f t="shared" si="34"/>
        <v>1.3655126217244358E-10</v>
      </c>
      <c r="D532">
        <f t="shared" si="38"/>
        <v>1.4509994015676373E-08</v>
      </c>
      <c r="E532">
        <f t="shared" si="38"/>
        <v>3.7635744334955394E-06</v>
      </c>
      <c r="F532">
        <f t="shared" si="38"/>
        <v>9.159433722572124E-08</v>
      </c>
      <c r="G532">
        <f t="shared" si="36"/>
        <v>9.159433722572124E-08</v>
      </c>
    </row>
    <row r="533" spans="2:7" ht="13.5">
      <c r="B533">
        <v>50.6</v>
      </c>
      <c r="C533">
        <f t="shared" si="34"/>
        <v>1.3014878957773582E-10</v>
      </c>
      <c r="D533">
        <f t="shared" si="38"/>
        <v>1.388448978763779E-08</v>
      </c>
      <c r="E533">
        <f t="shared" si="38"/>
        <v>3.6263539176819404E-06</v>
      </c>
      <c r="F533">
        <f t="shared" si="38"/>
        <v>8.781939790850046E-08</v>
      </c>
      <c r="G533">
        <f t="shared" si="36"/>
        <v>8.781939790850046E-08</v>
      </c>
    </row>
    <row r="534" spans="2:7" ht="13.5">
      <c r="B534">
        <v>50.7</v>
      </c>
      <c r="C534">
        <f t="shared" si="34"/>
        <v>1.2404602492532314E-10</v>
      </c>
      <c r="D534">
        <f t="shared" si="38"/>
        <v>1.3285794442895182E-08</v>
      </c>
      <c r="E534">
        <f t="shared" si="38"/>
        <v>3.4940477785760313E-06</v>
      </c>
      <c r="F534">
        <f t="shared" si="38"/>
        <v>8.419872228346992E-08</v>
      </c>
      <c r="G534">
        <f t="shared" si="36"/>
        <v>8.419872228346992E-08</v>
      </c>
    </row>
    <row r="535" spans="2:7" ht="13.5">
      <c r="B535">
        <v>50.8</v>
      </c>
      <c r="C535">
        <f t="shared" si="34"/>
        <v>1.1822896308060923E-10</v>
      </c>
      <c r="D535">
        <f t="shared" si="38"/>
        <v>1.2712766304279422E-08</v>
      </c>
      <c r="E535">
        <f t="shared" si="38"/>
        <v>3.366483648936668E-06</v>
      </c>
      <c r="F535">
        <f t="shared" si="38"/>
        <v>8.072606603372915E-08</v>
      </c>
      <c r="G535">
        <f t="shared" si="36"/>
        <v>8.072606603372915E-08</v>
      </c>
    </row>
    <row r="536" spans="2:7" ht="13.5">
      <c r="B536">
        <v>50.9</v>
      </c>
      <c r="C536">
        <f t="shared" si="34"/>
        <v>1.1268425210991407E-10</v>
      </c>
      <c r="D536">
        <f t="shared" si="38"/>
        <v>1.2164311967769042E-08</v>
      </c>
      <c r="E536">
        <f t="shared" si="38"/>
        <v>3.2434950590075444E-06</v>
      </c>
      <c r="F536">
        <f t="shared" si="38"/>
        <v>7.739543489642121E-08</v>
      </c>
      <c r="G536">
        <f t="shared" si="36"/>
        <v>7.739543489642121E-08</v>
      </c>
    </row>
    <row r="537" spans="2:7" ht="13.5">
      <c r="B537">
        <v>51</v>
      </c>
      <c r="C537">
        <f t="shared" si="34"/>
        <v>1.0739916287868665E-10</v>
      </c>
      <c r="D537">
        <f t="shared" si="38"/>
        <v>1.1639384277678178E-08</v>
      </c>
      <c r="E537">
        <f t="shared" si="38"/>
        <v>3.1249212407437143E-06</v>
      </c>
      <c r="F537">
        <f t="shared" si="38"/>
        <v>7.420107477162753E-08</v>
      </c>
      <c r="G537">
        <f t="shared" si="36"/>
        <v>7.420107477162753E-08</v>
      </c>
    </row>
    <row r="538" spans="2:7" ht="13.5">
      <c r="B538">
        <v>51.1</v>
      </c>
      <c r="C538">
        <f t="shared" si="34"/>
        <v>1.0236156006145528E-10</v>
      </c>
      <c r="D538">
        <f t="shared" si="38"/>
        <v>1.1136980386006638E-08</v>
      </c>
      <c r="E538">
        <f t="shared" si="38"/>
        <v>3.0106069382944117E-06</v>
      </c>
      <c r="F538">
        <f t="shared" si="38"/>
        <v>7.113746221698753E-08</v>
      </c>
      <c r="G538">
        <f t="shared" si="36"/>
        <v>7.113746221698753E-08</v>
      </c>
    </row>
    <row r="539" spans="2:7" ht="13.5">
      <c r="B539">
        <v>51.2</v>
      </c>
      <c r="C539">
        <f t="shared" si="34"/>
        <v>9.75598744981325E-11</v>
      </c>
      <c r="D539">
        <f t="shared" si="38"/>
        <v>1.065613989249069E-08</v>
      </c>
      <c r="E539">
        <f t="shared" si="38"/>
        <v>2.900402224552079E-06</v>
      </c>
      <c r="F539">
        <f t="shared" si="38"/>
        <v>6.819929531325399E-08</v>
      </c>
      <c r="G539">
        <f t="shared" si="36"/>
        <v>6.819929531325399E-08</v>
      </c>
    </row>
    <row r="540" spans="2:7" ht="13.5">
      <c r="B540">
        <v>51.3</v>
      </c>
      <c r="C540">
        <f aca="true" t="shared" si="39" ref="C540:C603">(2^(C$25/2)*EXP(GAMMALN(C$25/2)))^(-1)*$B540^(C$25/2-1)*EXP(-$B540/2)</f>
        <v>9.298307683430122E-11</v>
      </c>
      <c r="D540">
        <f aca="true" t="shared" si="40" ref="D540:F559">(2^(D$25/2)*EXP(GAMMALN(D$25/2)))^(-1)*$B540^(D$25/2-1)*EXP(-$B540/2)</f>
        <v>1.0195943062032897E-08</v>
      </c>
      <c r="E540">
        <f t="shared" si="40"/>
        <v>2.794162323582813E-06</v>
      </c>
      <c r="F540">
        <f t="shared" si="40"/>
        <v>6.538148488654521E-08</v>
      </c>
      <c r="G540">
        <f t="shared" si="36"/>
        <v>6.538148488654521E-08</v>
      </c>
    </row>
    <row r="541" spans="2:7" ht="13.5">
      <c r="B541">
        <v>51.4</v>
      </c>
      <c r="C541">
        <f t="shared" si="39"/>
        <v>8.862065238599329E-11</v>
      </c>
      <c r="D541">
        <f t="shared" si="40"/>
        <v>9.755509116324585E-09</v>
      </c>
      <c r="E541">
        <f t="shared" si="40"/>
        <v>2.6917474387586285E-06</v>
      </c>
      <c r="F541">
        <f t="shared" si="40"/>
        <v>6.267914607359267E-08</v>
      </c>
      <c r="G541">
        <f t="shared" si="36"/>
        <v>6.267914607359267E-08</v>
      </c>
    </row>
    <row r="542" spans="2:7" ht="13.5">
      <c r="B542">
        <v>51.5</v>
      </c>
      <c r="C542">
        <f t="shared" si="39"/>
        <v>8.446257717222408E-11</v>
      </c>
      <c r="D542">
        <f t="shared" si="40"/>
        <v>9.333994596604734E-09</v>
      </c>
      <c r="E542">
        <f t="shared" si="40"/>
        <v>2.593022586417346E-06</v>
      </c>
      <c r="F542">
        <f t="shared" si="40"/>
        <v>6.008759021680029E-08</v>
      </c>
      <c r="G542">
        <f t="shared" si="36"/>
        <v>6.008759021680029E-08</v>
      </c>
    </row>
    <row r="543" spans="2:7" ht="13.5">
      <c r="B543">
        <v>51.6</v>
      </c>
      <c r="C543">
        <f t="shared" si="39"/>
        <v>8.049929506115923E-11</v>
      </c>
      <c r="D543">
        <f t="shared" si="40"/>
        <v>8.930591794622489E-09</v>
      </c>
      <c r="E543">
        <f t="shared" si="40"/>
        <v>2.4978574348803186E-06</v>
      </c>
      <c r="F543">
        <f t="shared" si="40"/>
        <v>5.7602317076424494E-08</v>
      </c>
      <c r="G543">
        <f t="shared" si="36"/>
        <v>5.7602317076424494E-08</v>
      </c>
    </row>
    <row r="544" spans="2:7" ht="13.5">
      <c r="B544">
        <v>51.7</v>
      </c>
      <c r="C544">
        <f t="shared" si="39"/>
        <v>7.672169597830113E-11</v>
      </c>
      <c r="D544">
        <f t="shared" si="40"/>
        <v>8.54452724899097E-09</v>
      </c>
      <c r="E544">
        <f t="shared" si="40"/>
        <v>2.4061261486638207E-06</v>
      </c>
      <c r="F544">
        <f t="shared" si="40"/>
        <v>5.52190073476677E-08</v>
      </c>
      <c r="G544">
        <f t="shared" si="36"/>
        <v>5.52190073476677E-08</v>
      </c>
    </row>
    <row r="545" spans="2:7" ht="13.5">
      <c r="B545">
        <v>51.8</v>
      </c>
      <c r="C545">
        <f t="shared" si="39"/>
        <v>7.312109512746231E-11</v>
      </c>
      <c r="D545">
        <f t="shared" si="40"/>
        <v>8.175060304234179E-09</v>
      </c>
      <c r="E545">
        <f t="shared" si="40"/>
        <v>2.3177072377239414E-06</v>
      </c>
      <c r="F545">
        <f t="shared" si="40"/>
        <v>5.2933515470935823E-08</v>
      </c>
      <c r="G545">
        <f t="shared" si="36"/>
        <v>5.2933515470935823E-08</v>
      </c>
    </row>
    <row r="546" spans="2:7" ht="13.5">
      <c r="B546">
        <v>51.9</v>
      </c>
      <c r="C546">
        <f t="shared" si="39"/>
        <v>6.968921317756977E-11</v>
      </c>
      <c r="D546">
        <f t="shared" si="40"/>
        <v>7.821481729938804E-09</v>
      </c>
      <c r="E546">
        <f t="shared" si="40"/>
        <v>2.232483411579999E-06</v>
      </c>
      <c r="F546">
        <f t="shared" si="40"/>
        <v>5.07418627239553E-08</v>
      </c>
      <c r="G546">
        <f t="shared" si="36"/>
        <v>5.07418627239553E-08</v>
      </c>
    </row>
    <row r="547" spans="2:7" ht="13.5">
      <c r="B547">
        <v>52</v>
      </c>
      <c r="C547">
        <f t="shared" si="39"/>
        <v>6.641815737051977E-11</v>
      </c>
      <c r="D547">
        <f t="shared" si="40"/>
        <v>7.48311239752893E-09</v>
      </c>
      <c r="E547">
        <f t="shared" si="40"/>
        <v>2.150341438165501E-06</v>
      </c>
      <c r="F547">
        <f t="shared" si="40"/>
        <v>4.864023058487487E-08</v>
      </c>
      <c r="G547">
        <f t="shared" si="36"/>
        <v>4.864023058487487E-08</v>
      </c>
    </row>
    <row r="548" spans="2:7" ht="13.5">
      <c r="B548">
        <v>52.1</v>
      </c>
      <c r="C548">
        <f t="shared" si="39"/>
        <v>6.330040350736494E-11</v>
      </c>
      <c r="D548">
        <f t="shared" si="40"/>
        <v>7.1593020122819845E-09</v>
      </c>
      <c r="E548">
        <f t="shared" si="40"/>
        <v>2.0711720072605287E-06</v>
      </c>
      <c r="F548">
        <f t="shared" si="40"/>
        <v>4.662495435588444E-08</v>
      </c>
      <c r="G548">
        <f t="shared" si="36"/>
        <v>4.662495435588444E-08</v>
      </c>
    </row>
    <row r="549" spans="2:7" ht="13.5">
      <c r="B549">
        <v>52.2</v>
      </c>
      <c r="C549">
        <f t="shared" si="39"/>
        <v>6.032877877210032E-11</v>
      </c>
      <c r="D549">
        <f t="shared" si="40"/>
        <v>6.849427898302641E-09</v>
      </c>
      <c r="E549">
        <f t="shared" si="40"/>
        <v>1.994869598363143E-06</v>
      </c>
      <c r="F549">
        <f t="shared" si="40"/>
        <v>4.469251703728553E-08</v>
      </c>
      <c r="G549">
        <f t="shared" si="36"/>
        <v>4.469251703728553E-08</v>
      </c>
    </row>
    <row r="550" spans="2:7" ht="13.5">
      <c r="B550">
        <v>52.3</v>
      </c>
      <c r="C550">
        <f t="shared" si="39"/>
        <v>5.7496445354193457E-11</v>
      </c>
      <c r="D550">
        <f t="shared" si="40"/>
        <v>6.552893834264042E-09</v>
      </c>
      <c r="E550">
        <f t="shared" si="40"/>
        <v>1.921332352862151E-06</v>
      </c>
      <c r="F550">
        <f t="shared" si="40"/>
        <v>4.283954344232628E-08</v>
      </c>
      <c r="G550">
        <f t="shared" si="36"/>
        <v>4.283954344232628E-08</v>
      </c>
    </row>
    <row r="551" spans="2:7" ht="13.5">
      <c r="B551">
        <v>52.4</v>
      </c>
      <c r="C551">
        <f t="shared" si="39"/>
        <v>5.479688483280234E-11</v>
      </c>
      <c r="D551">
        <f t="shared" si="40"/>
        <v>6.2691289378154454E-09</v>
      </c>
      <c r="E551">
        <f t="shared" si="40"/>
        <v>1.8504619503769595E-06</v>
      </c>
      <c r="F551">
        <f t="shared" si="40"/>
        <v>4.106279454348205E-08</v>
      </c>
      <c r="G551">
        <f t="shared" si="36"/>
        <v>4.106279454348205E-08</v>
      </c>
    </row>
    <row r="552" spans="2:7" ht="13.5">
      <c r="B552">
        <v>52.5</v>
      </c>
      <c r="C552">
        <f t="shared" si="39"/>
        <v>5.22238832873429E-11</v>
      </c>
      <c r="D552">
        <f t="shared" si="40"/>
        <v>5.997586596641749E-09</v>
      </c>
      <c r="E552">
        <f t="shared" si="40"/>
        <v>1.7821634891348202E-06</v>
      </c>
      <c r="F552">
        <f t="shared" si="40"/>
        <v>3.9359162041219555E-08</v>
      </c>
      <c r="G552">
        <f t="shared" si="36"/>
        <v>3.9359162041219555E-08</v>
      </c>
    </row>
    <row r="553" spans="2:7" ht="13.5">
      <c r="B553">
        <v>52.6</v>
      </c>
      <c r="C553">
        <f t="shared" si="39"/>
        <v>4.977151710069658E-11</v>
      </c>
      <c r="D553">
        <f t="shared" si="40"/>
        <v>5.737743444242127E-09</v>
      </c>
      <c r="E553">
        <f t="shared" si="40"/>
        <v>1.7163453702590187E-06</v>
      </c>
      <c r="F553">
        <f t="shared" si="40"/>
        <v>3.772566314661861E-08</v>
      </c>
      <c r="G553">
        <f aca="true" t="shared" si="41" ref="G553:G616">(2^(G$25/2)*EXP(GAMMALN(G$25/2)))^(-1)*$B553^(G$25/2-1)*EXP(-$B553/2)</f>
        <v>3.772566314661861E-08</v>
      </c>
    </row>
    <row r="554" spans="2:7" ht="13.5">
      <c r="B554">
        <v>52.7</v>
      </c>
      <c r="C554">
        <f t="shared" si="39"/>
        <v>4.743413942291547E-11</v>
      </c>
      <c r="D554">
        <f t="shared" si="40"/>
        <v>5.4890983785748975E-09</v>
      </c>
      <c r="E554">
        <f t="shared" si="40"/>
        <v>1.6529191858456518E-06</v>
      </c>
      <c r="F554">
        <f t="shared" si="40"/>
        <v>3.615943556955859E-08</v>
      </c>
      <c r="G554">
        <f t="shared" si="41"/>
        <v>3.615943556955859E-08</v>
      </c>
    </row>
    <row r="555" spans="2:7" ht="13.5">
      <c r="B555">
        <v>52.8</v>
      </c>
      <c r="C555">
        <f t="shared" si="39"/>
        <v>4.520636726476627E-11</v>
      </c>
      <c r="D555">
        <f t="shared" si="40"/>
        <v>5.251171621791289E-09</v>
      </c>
      <c r="E555">
        <f t="shared" si="40"/>
        <v>1.5917996107101243E-06</v>
      </c>
      <c r="F555">
        <f t="shared" si="40"/>
        <v>3.465773270449003E-08</v>
      </c>
      <c r="G555">
        <f t="shared" si="41"/>
        <v>3.465773270449003E-08</v>
      </c>
    </row>
    <row r="556" spans="2:7" ht="13.5">
      <c r="B556">
        <v>52.9</v>
      </c>
      <c r="C556">
        <f t="shared" si="39"/>
        <v>4.3083069191874375E-11</v>
      </c>
      <c r="D556">
        <f t="shared" si="40"/>
        <v>5.023503819353719E-09</v>
      </c>
      <c r="E556">
        <f t="shared" si="40"/>
        <v>1.5329042976879377E-06</v>
      </c>
      <c r="F556">
        <f t="shared" si="40"/>
        <v>3.321791900611626E-08</v>
      </c>
      <c r="G556">
        <f t="shared" si="41"/>
        <v>3.321791900611626E-08</v>
      </c>
    </row>
    <row r="557" spans="2:7" ht="13.5">
      <c r="B557">
        <v>53</v>
      </c>
      <c r="C557">
        <f t="shared" si="39"/>
        <v>4.1059353591585764E-11</v>
      </c>
      <c r="D557">
        <f t="shared" si="40"/>
        <v>4.80565517690441E-09</v>
      </c>
      <c r="E557">
        <f t="shared" si="40"/>
        <v>1.4761537763780602E-06</v>
      </c>
      <c r="F557">
        <f t="shared" si="40"/>
        <v>3.183746554760492E-08</v>
      </c>
      <c r="G557">
        <f t="shared" si="41"/>
        <v>3.183746554760492E-08</v>
      </c>
    </row>
    <row r="558" spans="2:7" ht="13.5">
      <c r="B558">
        <v>53.1</v>
      </c>
      <c r="C558">
        <f t="shared" si="39"/>
        <v>3.913055748595069E-11</v>
      </c>
      <c r="D558">
        <f t="shared" si="40"/>
        <v>4.59720463331674E-09</v>
      </c>
      <c r="E558">
        <f t="shared" si="40"/>
        <v>1.4214713552199683E-06</v>
      </c>
      <c r="F558">
        <f t="shared" si="40"/>
        <v>3.051394575422758E-08</v>
      </c>
      <c r="G558">
        <f t="shared" si="41"/>
        <v>3.051394575422758E-08</v>
      </c>
    </row>
    <row r="559" spans="2:7" ht="13.5">
      <c r="B559">
        <v>53.2</v>
      </c>
      <c r="C559">
        <f t="shared" si="39"/>
        <v>3.729223586547001E-11</v>
      </c>
      <c r="D559">
        <f t="shared" si="40"/>
        <v>4.39774906842667E-09</v>
      </c>
      <c r="E559">
        <f t="shared" si="40"/>
        <v>1.368783026799324E-06</v>
      </c>
      <c r="F559">
        <f t="shared" si="40"/>
        <v>2.9245031305600635E-08</v>
      </c>
      <c r="G559">
        <f t="shared" si="41"/>
        <v>2.9245031305600635E-08</v>
      </c>
    </row>
    <row r="560" spans="2:7" ht="13.5">
      <c r="B560">
        <v>53.3</v>
      </c>
      <c r="C560">
        <f t="shared" si="39"/>
        <v>3.554015151941665E-11</v>
      </c>
      <c r="D560">
        <f aca="true" t="shared" si="42" ref="D560:F579">(2^(D$25/2)*EXP(GAMMALN(D$25/2)))^(-1)*$B560^(D$25/2-1)*EXP(-$B560/2)</f>
        <v>4.206902544003006E-09</v>
      </c>
      <c r="E560">
        <f t="shared" si="42"/>
        <v>1.318017376279926E-06</v>
      </c>
      <c r="F560">
        <f t="shared" si="42"/>
        <v>2.802848819995987E-08</v>
      </c>
      <c r="G560">
        <f t="shared" si="41"/>
        <v>2.802848819995987E-08</v>
      </c>
    </row>
    <row r="561" spans="2:7" ht="13.5">
      <c r="B561">
        <v>53.4</v>
      </c>
      <c r="C561">
        <f t="shared" si="39"/>
        <v>3.387026533966575E-11</v>
      </c>
      <c r="D561">
        <f t="shared" si="42"/>
        <v>4.024295576574587E-09</v>
      </c>
      <c r="E561">
        <f t="shared" si="42"/>
        <v>1.2691054928627715E-06</v>
      </c>
      <c r="F561">
        <f t="shared" si="42"/>
        <v>2.6862172974152745E-08</v>
      </c>
      <c r="G561">
        <f t="shared" si="41"/>
        <v>2.6862172974152745E-08</v>
      </c>
    </row>
    <row r="562" spans="2:7" ht="13.5">
      <c r="B562">
        <v>53.5</v>
      </c>
      <c r="C562">
        <f t="shared" si="39"/>
        <v>3.227872707603771E-11</v>
      </c>
      <c r="D562">
        <f t="shared" si="42"/>
        <v>3.849574440789558E-09</v>
      </c>
      <c r="E562">
        <f t="shared" si="42"/>
        <v>1.2219808841761988E-06</v>
      </c>
      <c r="F562">
        <f t="shared" si="42"/>
        <v>2.574402907327601E-08</v>
      </c>
      <c r="G562">
        <f t="shared" si="41"/>
        <v>2.574402907327601E-08</v>
      </c>
    </row>
    <row r="563" spans="2:7" ht="13.5">
      <c r="B563">
        <v>53.6</v>
      </c>
      <c r="C563">
        <f t="shared" si="39"/>
        <v>3.0761866522173934E-11</v>
      </c>
      <c r="D563">
        <f t="shared" si="42"/>
        <v>3.682400502035992E-09</v>
      </c>
      <c r="E563">
        <f t="shared" si="42"/>
        <v>1.1765793935037682E-06</v>
      </c>
      <c r="F563">
        <f t="shared" si="42"/>
        <v>2.467208336411634E-08</v>
      </c>
      <c r="G563">
        <f t="shared" si="41"/>
        <v>2.467208336411634E-08</v>
      </c>
    </row>
    <row r="564" spans="2:7" ht="13.5">
      <c r="B564">
        <v>53.7</v>
      </c>
      <c r="C564">
        <f t="shared" si="39"/>
        <v>2.931618511194119E-11</v>
      </c>
      <c r="D564">
        <f t="shared" si="42"/>
        <v>3.522449577105903E-09</v>
      </c>
      <c r="E564">
        <f t="shared" si="42"/>
        <v>1.1328391197594045E-06</v>
      </c>
      <c r="F564">
        <f t="shared" si="42"/>
        <v>2.3644442786778774E-08</v>
      </c>
      <c r="G564">
        <f t="shared" si="41"/>
        <v>2.3644442786778774E-08</v>
      </c>
    </row>
    <row r="565" spans="2:7" ht="13.5">
      <c r="B565">
        <v>53.8</v>
      </c>
      <c r="C565">
        <f t="shared" si="39"/>
        <v>2.7938347907285854E-11</v>
      </c>
      <c r="D565">
        <f t="shared" si="42"/>
        <v>3.36941132173464E-09</v>
      </c>
      <c r="E565">
        <f t="shared" si="42"/>
        <v>1.090700340122172E-06</v>
      </c>
      <c r="F565">
        <f t="shared" si="42"/>
        <v>2.2659291139101876E-08</v>
      </c>
      <c r="G565">
        <f t="shared" si="41"/>
        <v>2.2659291139101876E-08</v>
      </c>
    </row>
    <row r="566" spans="2:7" ht="13.5">
      <c r="B566">
        <v>53.9</v>
      </c>
      <c r="C566">
        <f t="shared" si="39"/>
        <v>2.6625175959343304E-11</v>
      </c>
      <c r="D566">
        <f t="shared" si="42"/>
        <v>3.2229886438957978E-09</v>
      </c>
      <c r="E566">
        <f t="shared" si="42"/>
        <v>1.0501054352455703E-06</v>
      </c>
      <c r="F566">
        <f t="shared" si="42"/>
        <v>2.171488598866618E-08</v>
      </c>
      <c r="G566">
        <f t="shared" si="41"/>
        <v>2.171488598866618E-08</v>
      </c>
    </row>
    <row r="567" spans="2:7" ht="13.5">
      <c r="B567">
        <v>54</v>
      </c>
      <c r="C567">
        <f t="shared" si="39"/>
        <v>2.5373639025453865E-11</v>
      </c>
      <c r="D567">
        <f t="shared" si="42"/>
        <v>3.082897141778188E-09</v>
      </c>
      <c r="E567">
        <f t="shared" si="42"/>
        <v>1.010998816958911E-06</v>
      </c>
      <c r="F567">
        <f t="shared" si="42"/>
        <v>2.080955570740357E-08</v>
      </c>
      <c r="G567">
        <f t="shared" si="41"/>
        <v>2.080955570740357E-08</v>
      </c>
    </row>
    <row r="568" spans="2:7" ht="13.5">
      <c r="B568">
        <v>54.1</v>
      </c>
      <c r="C568">
        <f t="shared" si="39"/>
        <v>2.4180848625537382E-11</v>
      </c>
      <c r="D568">
        <f t="shared" si="42"/>
        <v>2.948864565415354E-09</v>
      </c>
      <c r="E568">
        <f t="shared" si="42"/>
        <v>9.733268583808079E-07</v>
      </c>
      <c r="F568">
        <f t="shared" si="42"/>
        <v>1.9941696624005417E-08</v>
      </c>
      <c r="G568">
        <f t="shared" si="41"/>
        <v>1.9941696624005417E-08</v>
      </c>
    </row>
    <row r="569" spans="2:7" ht="13.5">
      <c r="B569">
        <v>54.2</v>
      </c>
      <c r="C569">
        <f t="shared" si="39"/>
        <v>2.304405142204947E-11</v>
      </c>
      <c r="D569">
        <f t="shared" si="42"/>
        <v>2.820630300980984E-09</v>
      </c>
      <c r="E569">
        <f t="shared" si="42"/>
        <v>9.370378263672856E-07</v>
      </c>
      <c r="F569">
        <f t="shared" si="42"/>
        <v>1.9109770289514233E-08</v>
      </c>
      <c r="G569">
        <f t="shared" si="41"/>
        <v>1.9109770289514233E-08</v>
      </c>
    </row>
    <row r="570" spans="2:7" ht="13.5">
      <c r="B570">
        <v>54.3</v>
      </c>
      <c r="C570">
        <f t="shared" si="39"/>
        <v>2.1960622908472406E-11</v>
      </c>
      <c r="D570">
        <f t="shared" si="42"/>
        <v>2.6979448768041167E-09</v>
      </c>
      <c r="E570">
        <f t="shared" si="42"/>
        <v>9.0208181621931E-07</v>
      </c>
      <c r="F570">
        <f t="shared" si="42"/>
        <v>1.8312300851660644E-08</v>
      </c>
      <c r="G570">
        <f t="shared" si="41"/>
        <v>1.8312300851660644E-08</v>
      </c>
    </row>
    <row r="571" spans="2:7" ht="13.5">
      <c r="B571">
        <v>54.4</v>
      </c>
      <c r="C571">
        <f t="shared" si="39"/>
        <v>2.0928061391991607E-11</v>
      </c>
      <c r="D571">
        <f t="shared" si="42"/>
        <v>2.5805694901971555E-09</v>
      </c>
      <c r="E571">
        <f t="shared" si="42"/>
        <v>8.684106885769702E-07</v>
      </c>
      <c r="F571">
        <f t="shared" si="42"/>
        <v>1.7547872533678636E-08</v>
      </c>
      <c r="G571">
        <f t="shared" si="41"/>
        <v>1.7547872533678636E-08</v>
      </c>
    </row>
    <row r="572" spans="2:7" ht="13.5">
      <c r="B572">
        <v>54.5</v>
      </c>
      <c r="C572">
        <f t="shared" si="39"/>
        <v>1.9943982256676063E-11</v>
      </c>
      <c r="D572">
        <f t="shared" si="42"/>
        <v>2.4682755542273887E-09</v>
      </c>
      <c r="E572">
        <f t="shared" si="42"/>
        <v>8.359780084296707E-07</v>
      </c>
      <c r="F572">
        <f t="shared" si="42"/>
        <v>1.6815127213497953E-08</v>
      </c>
      <c r="G572">
        <f t="shared" si="41"/>
        <v>1.6815127213497953E-08</v>
      </c>
    </row>
    <row r="573" spans="2:7" ht="13.5">
      <c r="B573">
        <v>54.6</v>
      </c>
      <c r="C573">
        <f t="shared" si="39"/>
        <v>1.9006112494113107E-11</v>
      </c>
      <c r="D573">
        <f t="shared" si="42"/>
        <v>2.3608442635983463E-09</v>
      </c>
      <c r="E573">
        <f t="shared" si="42"/>
        <v>8.047389861738708E-07</v>
      </c>
      <c r="F573">
        <f t="shared" si="42"/>
        <v>1.6112762099369052E-08</v>
      </c>
      <c r="G573">
        <f t="shared" si="41"/>
        <v>1.6112762099369052E-08</v>
      </c>
    </row>
    <row r="574" spans="2:7" ht="13.5">
      <c r="B574">
        <v>54.7</v>
      </c>
      <c r="C574">
        <f t="shared" si="39"/>
        <v>1.8112285489056323E-11</v>
      </c>
      <c r="D574">
        <f t="shared" si="42"/>
        <v>2.258066178842173E-09</v>
      </c>
      <c r="E574">
        <f t="shared" si="42"/>
        <v>7.746504206521464E-07</v>
      </c>
      <c r="F574">
        <f t="shared" si="42"/>
        <v>1.5439527498130735E-08</v>
      </c>
      <c r="G574">
        <f t="shared" si="41"/>
        <v>1.5439527498130735E-08</v>
      </c>
    </row>
    <row r="575" spans="2:7" ht="13.5">
      <c r="B575">
        <v>54.8</v>
      </c>
      <c r="C575">
        <f t="shared" si="39"/>
        <v>1.7260436048221124E-11</v>
      </c>
      <c r="D575">
        <f t="shared" si="42"/>
        <v>2.159740828057065E-09</v>
      </c>
      <c r="E575">
        <f t="shared" si="42"/>
        <v>7.456706441091789E-07</v>
      </c>
      <c r="F575">
        <f t="shared" si="42"/>
        <v>1.4794224672475835E-08</v>
      </c>
      <c r="G575">
        <f t="shared" si="41"/>
        <v>1.4794224672475835E-08</v>
      </c>
    </row>
    <row r="576" spans="2:7" ht="13.5">
      <c r="B576">
        <v>54.9</v>
      </c>
      <c r="C576">
        <f t="shared" si="39"/>
        <v>1.6448595660913557E-11</v>
      </c>
      <c r="D576">
        <f t="shared" si="42"/>
        <v>2.065676325455575E-09</v>
      </c>
      <c r="E576">
        <f t="shared" si="42"/>
        <v>7.177594690024822E-07</v>
      </c>
      <c r="F576">
        <f t="shared" si="42"/>
        <v>1.4175703783711913E-08</v>
      </c>
      <c r="G576">
        <f t="shared" si="41"/>
        <v>1.4175703783711913E-08</v>
      </c>
    </row>
    <row r="577" spans="2:7" ht="13.5">
      <c r="B577">
        <v>55</v>
      </c>
      <c r="C577">
        <f t="shared" si="39"/>
        <v>1.5674887980704287E-11</v>
      </c>
      <c r="D577">
        <f t="shared" si="42"/>
        <v>1.9756890060201757E-09</v>
      </c>
      <c r="E577">
        <f t="shared" si="42"/>
        <v>6.908781366075384E-07</v>
      </c>
      <c r="F577">
        <f t="shared" si="42"/>
        <v>1.358286191665032E-08</v>
      </c>
      <c r="G577">
        <f t="shared" si="41"/>
        <v>1.358286191665032E-08</v>
      </c>
    </row>
    <row r="578" spans="2:7" ht="13.5">
      <c r="B578">
        <v>55.1</v>
      </c>
      <c r="C578">
        <f t="shared" si="39"/>
        <v>1.4937524517858485E-11</v>
      </c>
      <c r="D578">
        <f t="shared" si="42"/>
        <v>1.889603075591373E-09</v>
      </c>
      <c r="E578">
        <f t="shared" si="42"/>
        <v>6.649892673587223E-07</v>
      </c>
      <c r="F578">
        <f t="shared" si="42"/>
        <v>1.3014641183386249E-08</v>
      </c>
      <c r="G578">
        <f t="shared" si="41"/>
        <v>1.3014641183386249E-08</v>
      </c>
    </row>
    <row r="579" spans="2:7" ht="13.5">
      <c r="B579">
        <v>55.2</v>
      </c>
      <c r="C579">
        <f t="shared" si="39"/>
        <v>1.4234800532712301E-11</v>
      </c>
      <c r="D579">
        <f t="shared" si="42"/>
        <v>1.8072502757419231E-09</v>
      </c>
      <c r="E579">
        <f t="shared" si="42"/>
        <v>6.400568128695756E-07</v>
      </c>
      <c r="F579">
        <f t="shared" si="42"/>
        <v>1.2470026902859448E-08</v>
      </c>
      <c r="G579">
        <f t="shared" si="41"/>
        <v>1.2470026902859448E-08</v>
      </c>
    </row>
    <row r="580" spans="2:7" ht="13.5">
      <c r="B580">
        <v>55.3</v>
      </c>
      <c r="C580">
        <f t="shared" si="39"/>
        <v>1.3565091120640893E-11</v>
      </c>
      <c r="D580">
        <f aca="true" t="shared" si="43" ref="D580:F599">(2^(D$25/2)*EXP(GAMMALN(D$25/2)))^(-1)*$B580^(D$25/2-1)*EXP(-$B580/2)</f>
        <v>1.7284695628173902E-09</v>
      </c>
      <c r="E580">
        <f t="shared" si="43"/>
        <v>6.160460095773736E-07</v>
      </c>
      <c r="F580">
        <f t="shared" si="43"/>
        <v>1.1948045853205334E-08</v>
      </c>
      <c r="G580">
        <f t="shared" si="41"/>
        <v>1.1948045853205334E-08</v>
      </c>
    </row>
    <row r="581" spans="2:7" ht="13.5">
      <c r="B581">
        <v>55.4</v>
      </c>
      <c r="C581">
        <f t="shared" si="39"/>
        <v>1.292684747969762E-11</v>
      </c>
      <c r="D581">
        <f t="shared" si="43"/>
        <v>1.6531068005490226E-09</v>
      </c>
      <c r="E581">
        <f t="shared" si="43"/>
        <v>5.929233339589048E-07</v>
      </c>
      <c r="F581">
        <f t="shared" si="43"/>
        <v>1.144776459402247E-08</v>
      </c>
      <c r="G581">
        <f t="shared" si="41"/>
        <v>1.144776459402247E-08</v>
      </c>
    </row>
    <row r="582" spans="2:7" ht="13.5">
      <c r="B582">
        <v>55.5</v>
      </c>
      <c r="C582">
        <f t="shared" si="39"/>
        <v>1.2318593352419316E-11</v>
      </c>
      <c r="D582">
        <f t="shared" si="43"/>
        <v>1.5810144656697194E-09</v>
      </c>
      <c r="E582">
        <f t="shared" si="43"/>
        <v>5.706564592659581E-07</v>
      </c>
      <c r="F582">
        <f t="shared" si="43"/>
        <v>1.0968287855794932E-08</v>
      </c>
      <c r="G582">
        <f t="shared" si="41"/>
        <v>1.0968287855794932E-08</v>
      </c>
    </row>
    <row r="583" spans="2:7" ht="13.5">
      <c r="B583">
        <v>55.6</v>
      </c>
      <c r="C583">
        <f t="shared" si="39"/>
        <v>1.1738921633686049E-11</v>
      </c>
      <c r="D583">
        <f t="shared" si="43"/>
        <v>1.5120513659873233E-09</v>
      </c>
      <c r="E583">
        <f t="shared" si="43"/>
        <v>5.492142137306073E-07</v>
      </c>
      <c r="F583">
        <f t="shared" si="43"/>
        <v>1.05087569938143E-08</v>
      </c>
      <c r="G583">
        <f t="shared" si="41"/>
        <v>1.05087569938143E-08</v>
      </c>
    </row>
    <row r="584" spans="2:7" ht="13.5">
      <c r="B584">
        <v>55.7</v>
      </c>
      <c r="C584">
        <f t="shared" si="39"/>
        <v>1.1186491136902294E-11</v>
      </c>
      <c r="D584">
        <f t="shared" si="43"/>
        <v>1.4460823703923655E-09</v>
      </c>
      <c r="E584">
        <f t="shared" si="43"/>
        <v>5.285665401919952E-07</v>
      </c>
      <c r="F584">
        <f t="shared" si="43"/>
        <v>1.0068348504050764E-08</v>
      </c>
      <c r="G584">
        <f t="shared" si="41"/>
        <v>1.0068348504050764E-08</v>
      </c>
    </row>
    <row r="585" spans="2:7" ht="13.5">
      <c r="B585">
        <v>55.8</v>
      </c>
      <c r="C585">
        <f t="shared" si="39"/>
        <v>1.0660023511124898E-11</v>
      </c>
      <c r="D585">
        <f t="shared" si="43"/>
        <v>1.3829781502990228E-09</v>
      </c>
      <c r="E585">
        <f t="shared" si="43"/>
        <v>5.086844570978238E-07</v>
      </c>
      <c r="F585">
        <f t="shared" si="43"/>
        <v>9.646272598521476E-09</v>
      </c>
      <c r="G585">
        <f t="shared" si="41"/>
        <v>9.646272598521476E-09</v>
      </c>
    </row>
    <row r="586" spans="2:7" ht="13.5">
      <c r="B586">
        <v>55.9</v>
      </c>
      <c r="C586">
        <f t="shared" si="39"/>
        <v>1.0158300302105984E-11</v>
      </c>
      <c r="D586">
        <f t="shared" si="43"/>
        <v>1.322614932038926E-09</v>
      </c>
      <c r="E586">
        <f t="shared" si="43"/>
        <v>4.895400208352427E-07</v>
      </c>
      <c r="F586">
        <f t="shared" si="43"/>
        <v>9.241771837799996E-09</v>
      </c>
      <c r="G586">
        <f t="shared" si="41"/>
        <v>9.241771837799996E-09</v>
      </c>
    </row>
    <row r="587" spans="2:7" ht="13.5">
      <c r="B587">
        <v>56</v>
      </c>
      <c r="C587">
        <f t="shared" si="39"/>
        <v>9.68016015054653E-12</v>
      </c>
      <c r="D587">
        <f t="shared" si="43"/>
        <v>1.2648742597475393E-09</v>
      </c>
      <c r="E587">
        <f t="shared" si="43"/>
        <v>4.7110628934723097E-07</v>
      </c>
      <c r="F587">
        <f t="shared" si="43"/>
        <v>8.85411981840331E-09</v>
      </c>
      <c r="G587">
        <f t="shared" si="41"/>
        <v>8.85411981840331E-09</v>
      </c>
    </row>
    <row r="588" spans="2:7" ht="13.5">
      <c r="B588">
        <v>56.1</v>
      </c>
      <c r="C588">
        <f t="shared" si="39"/>
        <v>9.224496121166758E-12</v>
      </c>
      <c r="D588">
        <f t="shared" si="43"/>
        <v>1.2096427683018531E-09</v>
      </c>
      <c r="E588">
        <f t="shared" si="43"/>
        <v>4.533572869920019E-07</v>
      </c>
      <c r="F588">
        <f t="shared" si="43"/>
        <v>8.482619912880124E-09</v>
      </c>
      <c r="G588">
        <f t="shared" si="41"/>
        <v>8.482619912880124E-09</v>
      </c>
    </row>
    <row r="589" spans="2:7" ht="13.5">
      <c r="B589">
        <v>56.2</v>
      </c>
      <c r="C589">
        <f t="shared" si="39"/>
        <v>8.790253156497935E-12</v>
      </c>
      <c r="D589">
        <f t="shared" si="43"/>
        <v>1.1568119658866785E-09</v>
      </c>
      <c r="E589">
        <f t="shared" si="43"/>
        <v>4.362679706042848E-07</v>
      </c>
      <c r="F589">
        <f t="shared" si="43"/>
        <v>8.126604060510439E-09</v>
      </c>
      <c r="G589">
        <f t="shared" si="41"/>
        <v>8.126604060510439E-09</v>
      </c>
    </row>
    <row r="590" spans="2:7" ht="13.5">
      <c r="B590">
        <v>56.3</v>
      </c>
      <c r="C590">
        <f t="shared" si="39"/>
        <v>8.37642564958301E-12</v>
      </c>
      <c r="D590">
        <f t="shared" si="43"/>
        <v>1.106278025784363E-09</v>
      </c>
      <c r="E590">
        <f t="shared" si="43"/>
        <v>4.198141967186292E-07</v>
      </c>
      <c r="F590">
        <f t="shared" si="43"/>
        <v>7.785431606607405E-09</v>
      </c>
      <c r="G590">
        <f t="shared" si="41"/>
        <v>7.785431606607405E-09</v>
      </c>
    </row>
    <row r="591" spans="2:7" ht="13.5">
      <c r="B591">
        <v>56.4</v>
      </c>
      <c r="C591">
        <f t="shared" si="39"/>
        <v>7.982055130043668E-12</v>
      </c>
      <c r="D591">
        <f t="shared" si="43"/>
        <v>1.0579415869996598E-09</v>
      </c>
      <c r="E591">
        <f t="shared" si="43"/>
        <v>4.0397268991618657E-07</v>
      </c>
      <c r="F591">
        <f t="shared" si="43"/>
        <v>7.458488188491256E-09</v>
      </c>
      <c r="G591">
        <f t="shared" si="41"/>
        <v>7.458488188491256E-09</v>
      </c>
    </row>
    <row r="592" spans="2:7" ht="13.5">
      <c r="B592">
        <v>56.5</v>
      </c>
      <c r="C592">
        <f t="shared" si="39"/>
        <v>7.606228058229945E-12</v>
      </c>
      <c r="D592">
        <f t="shared" si="43"/>
        <v>1.0117075633477452E-09</v>
      </c>
      <c r="E592">
        <f t="shared" si="43"/>
        <v>3.887210122576232E-07</v>
      </c>
      <c r="F592">
        <f t="shared" si="43"/>
        <v>7.14518466628107E-09</v>
      </c>
      <c r="G592">
        <f t="shared" si="41"/>
        <v>7.14518466628107E-09</v>
      </c>
    </row>
    <row r="593" spans="2:7" ht="13.5">
      <c r="B593">
        <v>56.6</v>
      </c>
      <c r="C593">
        <f t="shared" si="39"/>
        <v>7.248073722413109E-12</v>
      </c>
      <c r="D593">
        <f t="shared" si="43"/>
        <v>9.674849606488004E-10</v>
      </c>
      <c r="E593">
        <f t="shared" si="43"/>
        <v>3.7403753376600983E-07</v>
      </c>
      <c r="F593">
        <f t="shared" si="43"/>
        <v>6.844956096722099E-09</v>
      </c>
      <c r="G593">
        <f t="shared" si="41"/>
        <v>6.844956096722099E-09</v>
      </c>
    </row>
    <row r="594" spans="2:7" ht="13.5">
      <c r="B594">
        <v>56.7</v>
      </c>
      <c r="C594">
        <f t="shared" si="39"/>
        <v>6.906762234218087E-12</v>
      </c>
      <c r="D594">
        <f t="shared" si="43"/>
        <v>9.251867016875732E-10</v>
      </c>
      <c r="E594">
        <f t="shared" si="43"/>
        <v>3.59901403924729E-07</v>
      </c>
      <c r="F594">
        <f t="shared" si="43"/>
        <v>6.557260748336971E-09</v>
      </c>
      <c r="G594">
        <f t="shared" si="41"/>
        <v>6.557260748336971E-09</v>
      </c>
    </row>
    <row r="595" spans="2:7" ht="13.5">
      <c r="B595">
        <v>56.8</v>
      </c>
      <c r="C595">
        <f t="shared" si="39"/>
        <v>6.581502617714531E-12</v>
      </c>
      <c r="D595">
        <f t="shared" si="43"/>
        <v>8.847294586105524E-10</v>
      </c>
      <c r="E595">
        <f t="shared" si="43"/>
        <v>3.462925241564977E-07</v>
      </c>
      <c r="F595">
        <f t="shared" si="43"/>
        <v>6.2815791562559085E-09</v>
      </c>
      <c r="G595">
        <f t="shared" si="41"/>
        <v>6.2815791562559085E-09</v>
      </c>
    </row>
    <row r="596" spans="2:7" ht="13.5">
      <c r="B596">
        <v>56.9</v>
      </c>
      <c r="C596">
        <f t="shared" si="39"/>
        <v>6.271540987798881E-12</v>
      </c>
      <c r="D596">
        <f t="shared" si="43"/>
        <v>8.460334924470654E-10</v>
      </c>
      <c r="E596">
        <f t="shared" si="43"/>
        <v>3.331915212507582E-07</v>
      </c>
      <c r="F596">
        <f t="shared" si="43"/>
        <v>6.017413215145651E-09</v>
      </c>
      <c r="G596">
        <f t="shared" si="41"/>
        <v>6.017413215145651E-09</v>
      </c>
    </row>
    <row r="597" spans="2:7" ht="13.5">
      <c r="B597">
        <v>57</v>
      </c>
      <c r="C597">
        <f t="shared" si="39"/>
        <v>5.976158813703413E-12</v>
      </c>
      <c r="D597">
        <f t="shared" si="43"/>
        <v>8.090224994537903E-10</v>
      </c>
      <c r="E597">
        <f t="shared" si="43"/>
        <v>3.2057972170770584E-07</v>
      </c>
      <c r="F597">
        <f t="shared" si="43"/>
        <v>5.764285308719278E-09</v>
      </c>
      <c r="G597">
        <f t="shared" si="41"/>
        <v>5.764285308719278E-09</v>
      </c>
    </row>
    <row r="598" spans="2:7" ht="13.5">
      <c r="B598">
        <v>57.1</v>
      </c>
      <c r="C598">
        <f t="shared" si="39"/>
        <v>5.694671263661303E-12</v>
      </c>
      <c r="D598">
        <f t="shared" si="43"/>
        <v>7.736234639946417E-10</v>
      </c>
      <c r="E598">
        <f t="shared" si="43"/>
        <v>3.084391269682259E-07</v>
      </c>
      <c r="F598">
        <f t="shared" si="43"/>
        <v>5.521737474368106E-09</v>
      </c>
      <c r="G598">
        <f t="shared" si="41"/>
        <v>5.521737474368106E-09</v>
      </c>
    </row>
    <row r="599" spans="2:7" ht="13.5">
      <c r="B599">
        <v>57.2</v>
      </c>
      <c r="C599">
        <f t="shared" si="39"/>
        <v>5.426425626942352E-12</v>
      </c>
      <c r="D599">
        <f t="shared" si="43"/>
        <v>7.397665176801504E-10</v>
      </c>
      <c r="E599">
        <f t="shared" si="43"/>
        <v>2.9675238950008337E-07</v>
      </c>
      <c r="F599">
        <f t="shared" si="43"/>
        <v>5.28933060151495E-09</v>
      </c>
      <c r="G599">
        <f t="shared" si="41"/>
        <v>5.28933060151495E-09</v>
      </c>
    </row>
    <row r="600" spans="2:7" ht="13.5">
      <c r="B600">
        <v>57.3</v>
      </c>
      <c r="C600">
        <f t="shared" si="39"/>
        <v>5.170799809649748E-12</v>
      </c>
      <c r="D600">
        <f aca="true" t="shared" si="44" ref="D600:F619">(2^(D$25/2)*EXP(GAMMALN(D$25/2)))^(-1)*$B600^(D$25/2-1)*EXP(-$B600/2)</f>
        <v>7.073848045019453E-10</v>
      </c>
      <c r="E600">
        <f t="shared" si="44"/>
        <v>2.8550278971156296E-07</v>
      </c>
      <c r="F600">
        <f t="shared" si="44"/>
        <v>5.0666436623427694E-09</v>
      </c>
      <c r="G600">
        <f t="shared" si="41"/>
        <v>5.0666436623427694E-09</v>
      </c>
    </row>
    <row r="601" spans="2:7" ht="13.5">
      <c r="B601">
        <v>57.4</v>
      </c>
      <c r="C601">
        <f t="shared" si="39"/>
        <v>4.927200900836364E-12</v>
      </c>
      <c r="D601">
        <f t="shared" si="44"/>
        <v>6.764143517090273E-10</v>
      </c>
      <c r="E601">
        <f t="shared" si="44"/>
        <v>2.746742136647536E-07</v>
      </c>
      <c r="F601">
        <f t="shared" si="44"/>
        <v>4.853272973605746E-09</v>
      </c>
      <c r="G601">
        <f t="shared" si="41"/>
        <v>4.853272973605746E-09</v>
      </c>
    </row>
    <row r="602" spans="2:7" ht="13.5">
      <c r="B602">
        <v>57.5</v>
      </c>
      <c r="C602">
        <f t="shared" si="39"/>
        <v>4.695063805659641E-12</v>
      </c>
      <c r="D602">
        <f t="shared" si="44"/>
        <v>6.46793946183185E-10</v>
      </c>
      <c r="E602">
        <f t="shared" si="44"/>
        <v>2.642511315615926E-07</v>
      </c>
      <c r="F602">
        <f t="shared" si="44"/>
        <v>4.64883148828118E-09</v>
      </c>
      <c r="G602">
        <f t="shared" si="41"/>
        <v>4.64883148828118E-09</v>
      </c>
    </row>
    <row r="603" spans="2:7" ht="13.5">
      <c r="B603">
        <v>57.6</v>
      </c>
      <c r="C603">
        <f t="shared" si="39"/>
        <v>4.473849942446274E-12</v>
      </c>
      <c r="D603">
        <f t="shared" si="44"/>
        <v>6.18465016080995E-10</v>
      </c>
      <c r="E603">
        <f t="shared" si="44"/>
        <v>2.5421857697658095E-07</v>
      </c>
      <c r="F603">
        <f t="shared" si="44"/>
        <v>4.452948115868931E-09</v>
      </c>
      <c r="G603">
        <f t="shared" si="41"/>
        <v>4.452948115868931E-09</v>
      </c>
    </row>
    <row r="604" spans="2:7" ht="13.5">
      <c r="B604">
        <v>57.7</v>
      </c>
      <c r="C604">
        <f aca="true" t="shared" si="45" ref="C604:C667">(2^(C$25/2)*EXP(GAMMALN(C$25/2)))^(-1)*$B604^(C$25/2-1)*EXP(-$B604/2)</f>
        <v>4.263046000684287E-12</v>
      </c>
      <c r="D604">
        <f t="shared" si="44"/>
        <v>5.913715175196828E-10</v>
      </c>
      <c r="E604">
        <f t="shared" si="44"/>
        <v>2.445621268109913E-07</v>
      </c>
      <c r="F604">
        <f t="shared" si="44"/>
        <v>4.265267070192864E-09</v>
      </c>
      <c r="G604">
        <f t="shared" si="41"/>
        <v>4.265267070192864E-09</v>
      </c>
    </row>
    <row r="605" spans="2:7" ht="13.5">
      <c r="B605">
        <v>57.8</v>
      </c>
      <c r="C605">
        <f t="shared" si="45"/>
        <v>4.062162757098572E-12</v>
      </c>
      <c r="D605">
        <f t="shared" si="44"/>
        <v>5.65459826093415E-10</v>
      </c>
      <c r="E605">
        <f t="shared" si="44"/>
        <v>2.3526788194421204E-07</v>
      </c>
      <c r="F605">
        <f t="shared" si="44"/>
        <v>4.085447243603611E-09</v>
      </c>
      <c r="G605">
        <f t="shared" si="41"/>
        <v>4.085447243603611E-09</v>
      </c>
    </row>
    <row r="606" spans="2:7" ht="13.5">
      <c r="B606">
        <v>57.9</v>
      </c>
      <c r="C606">
        <f t="shared" si="45"/>
        <v>3.870733947098509E-12</v>
      </c>
      <c r="D606">
        <f t="shared" si="44"/>
        <v>5.406786330155619E-10</v>
      </c>
      <c r="E606">
        <f t="shared" si="44"/>
        <v>2.2632244855860583E-07</v>
      </c>
      <c r="F606">
        <f t="shared" si="44"/>
        <v>3.913161606525498E-09</v>
      </c>
      <c r="G606">
        <f t="shared" si="41"/>
        <v>3.913161606525498E-09</v>
      </c>
    </row>
    <row r="607" spans="2:7" ht="13.5">
      <c r="B607">
        <v>58</v>
      </c>
      <c r="C607">
        <f t="shared" si="45"/>
        <v>3.688315189012877E-12</v>
      </c>
      <c r="D607">
        <f t="shared" si="44"/>
        <v>5.169788456910858E-10</v>
      </c>
      <c r="E607">
        <f t="shared" si="44"/>
        <v>2.177129201151209E-07</v>
      </c>
      <c r="F607">
        <f t="shared" si="44"/>
        <v>3.748096631332562E-09</v>
      </c>
      <c r="G607">
        <f t="shared" si="41"/>
        <v>3.748096631332562E-09</v>
      </c>
    </row>
    <row r="608" spans="2:7" ht="13.5">
      <c r="B608">
        <v>58.1</v>
      </c>
      <c r="C608">
        <f t="shared" si="45"/>
        <v>3.5144829586471695E-12</v>
      </c>
      <c r="D608">
        <f t="shared" si="44"/>
        <v>4.943134925313739E-10</v>
      </c>
      <c r="E608">
        <f t="shared" si="44"/>
        <v>2.0942685995755418E-07</v>
      </c>
      <c r="F608">
        <f t="shared" si="44"/>
        <v>3.589951739578247E-09</v>
      </c>
      <c r="G608">
        <f t="shared" si="41"/>
        <v>3.589951739578247E-09</v>
      </c>
    </row>
    <row r="609" spans="2:7" ht="13.5">
      <c r="B609">
        <v>58.2</v>
      </c>
      <c r="C609">
        <f t="shared" si="45"/>
        <v>3.348833611813803E-12</v>
      </c>
      <c r="D609">
        <f t="shared" si="44"/>
        <v>4.726376318317866E-10</v>
      </c>
      <c r="E609">
        <f t="shared" si="44"/>
        <v>2.0145228452413781E-07</v>
      </c>
      <c r="F609">
        <f t="shared" si="44"/>
        <v>3.438438771642474E-09</v>
      </c>
      <c r="G609">
        <f t="shared" si="41"/>
        <v>3.438438771642474E-09</v>
      </c>
    </row>
    <row r="610" spans="2:7" ht="13.5">
      <c r="B610">
        <v>58.3</v>
      </c>
      <c r="C610">
        <f t="shared" si="45"/>
        <v>3.190982452594909E-12</v>
      </c>
      <c r="D610">
        <f t="shared" si="44"/>
        <v>4.5190826453971077E-10</v>
      </c>
      <c r="E610">
        <f t="shared" si="44"/>
        <v>1.9377764714582145E-07</v>
      </c>
      <c r="F610">
        <f t="shared" si="44"/>
        <v>3.2932814778965723E-09</v>
      </c>
      <c r="G610">
        <f t="shared" si="41"/>
        <v>3.2932814778965723E-09</v>
      </c>
    </row>
    <row r="611" spans="2:7" ht="13.5">
      <c r="B611">
        <v>58.4</v>
      </c>
      <c r="C611">
        <f t="shared" si="45"/>
        <v>3.040562845201815E-12</v>
      </c>
      <c r="D611">
        <f t="shared" si="44"/>
        <v>4.320842507481508E-10</v>
      </c>
      <c r="E611">
        <f t="shared" si="44"/>
        <v>1.8639182241127074E-07</v>
      </c>
      <c r="F611">
        <f t="shared" si="44"/>
        <v>3.154215030522252E-09</v>
      </c>
      <c r="G611">
        <f t="shared" si="41"/>
        <v>3.154215030522252E-09</v>
      </c>
    </row>
    <row r="612" spans="2:7" ht="13.5">
      <c r="B612">
        <v>58.5</v>
      </c>
      <c r="C612">
        <f t="shared" si="45"/>
        <v>2.8972253673951215E-12</v>
      </c>
      <c r="D612">
        <f t="shared" si="44"/>
        <v>4.1312622975686195E-10</v>
      </c>
      <c r="E612">
        <f t="shared" si="44"/>
        <v>1.7928409107928487E-07</v>
      </c>
      <c r="F612">
        <f t="shared" si="44"/>
        <v>3.0209855551552387E-09</v>
      </c>
      <c r="G612">
        <f t="shared" si="41"/>
        <v>3.0209855551552387E-09</v>
      </c>
    </row>
    <row r="613" spans="2:7" ht="13.5">
      <c r="B613">
        <v>58.6</v>
      </c>
      <c r="C613">
        <f t="shared" si="45"/>
        <v>2.7606370035237806E-12</v>
      </c>
      <c r="D613">
        <f t="shared" si="44"/>
        <v>3.949965435496278E-10</v>
      </c>
      <c r="E613">
        <f t="shared" si="44"/>
        <v>1.7244412551996812E-07</v>
      </c>
      <c r="F613">
        <f t="shared" si="44"/>
        <v>2.8933496815567506E-09</v>
      </c>
      <c r="G613">
        <f t="shared" si="41"/>
        <v>2.8933496815567506E-09</v>
      </c>
    </row>
    <row r="614" spans="2:7" ht="13.5">
      <c r="B614">
        <v>58.7</v>
      </c>
      <c r="C614">
        <f t="shared" si="45"/>
        <v>2.6304803753325166E-12</v>
      </c>
      <c r="D614">
        <f t="shared" si="44"/>
        <v>3.7765916354270853E-10</v>
      </c>
      <c r="E614">
        <f t="shared" si="44"/>
        <v>1.658619756665989E-07</v>
      </c>
      <c r="F614">
        <f t="shared" si="44"/>
        <v>2.771074112547996E-09</v>
      </c>
      <c r="G614">
        <f t="shared" si="41"/>
        <v>2.771074112547996E-09</v>
      </c>
    </row>
    <row r="615" spans="2:7" ht="13.5">
      <c r="B615">
        <v>58.8</v>
      </c>
      <c r="C615">
        <f t="shared" si="45"/>
        <v>2.506453008772967E-12</v>
      </c>
      <c r="D615">
        <f t="shared" si="44"/>
        <v>3.610796204655651E-10</v>
      </c>
      <c r="E615">
        <f t="shared" si="44"/>
        <v>1.5952805546074194E-07</v>
      </c>
      <c r="F615">
        <f t="shared" si="44"/>
        <v>2.6539352104730187E-09</v>
      </c>
      <c r="G615">
        <f t="shared" si="41"/>
        <v>2.6539352104730187E-09</v>
      </c>
    </row>
    <row r="616" spans="2:7" ht="13.5">
      <c r="B616">
        <v>58.9</v>
      </c>
      <c r="C616">
        <f t="shared" si="45"/>
        <v>2.3882666351362405E-12</v>
      </c>
      <c r="D616">
        <f t="shared" si="44"/>
        <v>3.452249372408188E-10</v>
      </c>
      <c r="E616">
        <f t="shared" si="44"/>
        <v>1.5343312977372628E-07</v>
      </c>
      <c r="F616">
        <f t="shared" si="44"/>
        <v>2.541718600484483E-09</v>
      </c>
      <c r="G616">
        <f t="shared" si="41"/>
        <v>2.541718600484483E-09</v>
      </c>
    </row>
    <row r="617" spans="2:7" ht="13.5">
      <c r="B617">
        <v>59</v>
      </c>
      <c r="C617">
        <f t="shared" si="45"/>
        <v>2.2756465249032117E-12</v>
      </c>
      <c r="D617">
        <f t="shared" si="44"/>
        <v>3.300635647360348E-10</v>
      </c>
      <c r="E617">
        <f t="shared" si="44"/>
        <v>1.4756830178817088E-07</v>
      </c>
      <c r="F617">
        <f t="shared" si="44"/>
        <v>2.4342187899751404E-09</v>
      </c>
      <c r="G617">
        <f aca="true" t="shared" si="46" ref="G617:G680">(2^(G$25/2)*EXP(GAMMALN(G$25/2)))^(-1)*$B617^(G$25/2-1)*EXP(-$B617/2)</f>
        <v>2.4342187899751404E-09</v>
      </c>
    </row>
    <row r="618" spans="2:7" ht="13.5">
      <c r="B618">
        <v>59.1</v>
      </c>
      <c r="C618">
        <f t="shared" si="45"/>
        <v>2.168330852783359E-12</v>
      </c>
      <c r="D618">
        <f t="shared" si="44"/>
        <v>3.1556532026525233E-10</v>
      </c>
      <c r="E618">
        <f t="shared" si="44"/>
        <v>1.4192500082377906E-07</v>
      </c>
      <c r="F618">
        <f t="shared" si="44"/>
        <v>2.3312388035044523E-09</v>
      </c>
      <c r="G618">
        <f t="shared" si="46"/>
        <v>2.3312388035044523E-09</v>
      </c>
    </row>
    <row r="619" spans="2:7" ht="13.5">
      <c r="B619">
        <v>59.2</v>
      </c>
      <c r="C619">
        <f t="shared" si="45"/>
        <v>2.066070092484587E-12</v>
      </c>
      <c r="D619">
        <f t="shared" si="44"/>
        <v>3.0170132872337383E-10</v>
      </c>
      <c r="E619">
        <f t="shared" si="44"/>
        <v>1.364949705921594E-07</v>
      </c>
      <c r="F619">
        <f t="shared" si="44"/>
        <v>2.232589832595967E-09</v>
      </c>
      <c r="G619">
        <f t="shared" si="46"/>
        <v>2.232589832595967E-09</v>
      </c>
    </row>
    <row r="620" spans="2:7" ht="13.5">
      <c r="B620">
        <v>59.3</v>
      </c>
      <c r="C620">
        <f t="shared" si="45"/>
        <v>1.9686264398243042E-12</v>
      </c>
      <c r="D620">
        <f aca="true" t="shared" si="47" ref="D620:F639">(2^(D$25/2)*EXP(GAMMALN(D$25/2)))^(-1)*$B620^(D$25/2-1)*EXP(-$B620/2)</f>
        <v>2.8844396624143356E-10</v>
      </c>
      <c r="E620">
        <f t="shared" si="47"/>
        <v>1.312702578659095E-07</v>
      </c>
      <c r="F620">
        <f t="shared" si="47"/>
        <v>2.138090899805807E-09</v>
      </c>
      <c r="G620">
        <f t="shared" si="46"/>
        <v>2.138090899805807E-09</v>
      </c>
    </row>
    <row r="621" spans="2:7" ht="13.5">
      <c r="B621">
        <v>59.4</v>
      </c>
      <c r="C621">
        <f t="shared" si="45"/>
        <v>1.875773262856848E-12</v>
      </c>
      <c r="D621">
        <f t="shared" si="47"/>
        <v>2.7576680625549644E-10</v>
      </c>
      <c r="E621">
        <f t="shared" si="47"/>
        <v>1.262432015477312E-07</v>
      </c>
      <c r="F621">
        <f t="shared" si="47"/>
        <v>2.0475685364864977E-09</v>
      </c>
      <c r="G621">
        <f t="shared" si="46"/>
        <v>2.0475685364864977E-09</v>
      </c>
    </row>
    <row r="622" spans="2:7" ht="13.5">
      <c r="B622">
        <v>59.5</v>
      </c>
      <c r="C622">
        <f t="shared" si="45"/>
        <v>1.7872945777543458E-12</v>
      </c>
      <c r="D622">
        <f t="shared" si="47"/>
        <v>2.6364456788648495E-10</v>
      </c>
      <c r="E622">
        <f t="shared" si="47"/>
        <v>1.2140642212578152E-07</v>
      </c>
      <c r="F622">
        <f t="shared" si="47"/>
        <v>1.9608564736934987E-09</v>
      </c>
      <c r="G622">
        <f t="shared" si="46"/>
        <v>1.9608564736934987E-09</v>
      </c>
    </row>
    <row r="623" spans="2:7" ht="13.5">
      <c r="B623">
        <v>59.6</v>
      </c>
      <c r="C623">
        <f t="shared" si="45"/>
        <v>1.7029845492367476E-12</v>
      </c>
      <c r="D623">
        <f t="shared" si="47"/>
        <v>2.5205306653253663E-10</v>
      </c>
      <c r="E623">
        <f t="shared" si="47"/>
        <v>1.1675281150195514E-07</v>
      </c>
      <c r="F623">
        <f t="shared" si="47"/>
        <v>1.877795345703565E-09</v>
      </c>
      <c r="G623">
        <f t="shared" si="46"/>
        <v>1.877795345703565E-09</v>
      </c>
    </row>
    <row r="624" spans="2:7" ht="13.5">
      <c r="B624">
        <v>59.7</v>
      </c>
      <c r="C624">
        <f t="shared" si="45"/>
        <v>1.6226470144032463E-12</v>
      </c>
      <c r="D624">
        <f t="shared" si="47"/>
        <v>2.4096916657968873E-10</v>
      </c>
      <c r="E624">
        <f t="shared" si="47"/>
        <v>1.1227552318021773E-07</v>
      </c>
      <c r="F624">
        <f t="shared" si="47"/>
        <v>1.798232405635562E-09</v>
      </c>
      <c r="G624">
        <f t="shared" si="46"/>
        <v>1.798232405635562E-09</v>
      </c>
    </row>
    <row r="625" spans="2:7" ht="13.5">
      <c r="B625">
        <v>59.8</v>
      </c>
      <c r="C625">
        <f t="shared" si="45"/>
        <v>1.5460950288706974E-12</v>
      </c>
      <c r="D625">
        <f t="shared" si="47"/>
        <v>2.3037073614064677E-10</v>
      </c>
      <c r="E625">
        <f t="shared" si="47"/>
        <v>1.07967962802556E-07</v>
      </c>
      <c r="F625">
        <f t="shared" si="47"/>
        <v>1.7220212526845016E-09</v>
      </c>
      <c r="G625">
        <f t="shared" si="46"/>
        <v>1.7220212526845016E-09</v>
      </c>
    </row>
    <row r="626" spans="1:7" ht="13.5">
      <c r="A626">
        <f>B626</f>
        <v>59.9</v>
      </c>
      <c r="B626">
        <v>59.9</v>
      </c>
      <c r="C626">
        <f t="shared" si="45"/>
        <v>1.4731504341757797E-12</v>
      </c>
      <c r="D626">
        <f t="shared" si="47"/>
        <v>2.2023660373521482E-10</v>
      </c>
      <c r="E626">
        <f t="shared" si="47"/>
        <v>1.038237790205155E-07</v>
      </c>
      <c r="F626">
        <f t="shared" si="47"/>
        <v>1.6490215704991817E-09</v>
      </c>
      <c r="G626">
        <f t="shared" si="46"/>
        <v>1.6490215704991817E-09</v>
      </c>
    </row>
    <row r="627" spans="2:7" ht="13.5">
      <c r="B627">
        <v>60</v>
      </c>
      <c r="C627">
        <f t="shared" si="45"/>
        <v>1.4036434454464138E-12</v>
      </c>
      <c r="D627">
        <f t="shared" si="47"/>
        <v>2.105465168296337E-10</v>
      </c>
      <c r="E627">
        <f t="shared" si="47"/>
        <v>9.983685469071529E-08</v>
      </c>
      <c r="F627">
        <f t="shared" si="47"/>
        <v>1.5790988762526671E-09</v>
      </c>
      <c r="G627">
        <f t="shared" si="46"/>
        <v>1.5790988762526671E-09</v>
      </c>
    </row>
    <row r="628" spans="2:7" ht="13.5">
      <c r="B628">
        <v>60.1</v>
      </c>
      <c r="C628">
        <f t="shared" si="45"/>
        <v>1.3374122583942175E-12</v>
      </c>
      <c r="D628">
        <f t="shared" si="47"/>
        <v>2.0128110215555145E-10</v>
      </c>
      <c r="E628">
        <f t="shared" si="47"/>
        <v>9.600129838309908E-08</v>
      </c>
      <c r="F628">
        <f t="shared" si="47"/>
        <v>1.5121242799727047E-09</v>
      </c>
      <c r="G628">
        <f t="shared" si="46"/>
        <v>1.5121242799727047E-09</v>
      </c>
    </row>
    <row r="629" spans="2:7" ht="13.5">
      <c r="B629">
        <v>60.2</v>
      </c>
      <c r="C629">
        <f t="shared" si="45"/>
        <v>1.2743026747242323E-12</v>
      </c>
      <c r="D629">
        <f t="shared" si="47"/>
        <v>1.9242182773273116E-10</v>
      </c>
      <c r="E629">
        <f t="shared" si="47"/>
        <v>9.231143619108393E-08</v>
      </c>
      <c r="F629">
        <f t="shared" si="47"/>
        <v>1.4479742537166906E-09</v>
      </c>
      <c r="G629">
        <f t="shared" si="46"/>
        <v>1.4479742537166906E-09</v>
      </c>
    </row>
    <row r="630" spans="2:7" ht="13.5">
      <c r="B630">
        <v>60.3</v>
      </c>
      <c r="C630">
        <f t="shared" si="45"/>
        <v>1.2141677451002427E-12</v>
      </c>
      <c r="D630">
        <f t="shared" si="47"/>
        <v>1.8395096652280193E-10</v>
      </c>
      <c r="E630">
        <f t="shared" si="47"/>
        <v>8.876180383311435E-08</v>
      </c>
      <c r="F630">
        <f t="shared" si="47"/>
        <v>1.3865304101923246E-09</v>
      </c>
      <c r="G630">
        <f t="shared" si="46"/>
        <v>1.3865304101923246E-09</v>
      </c>
    </row>
    <row r="631" spans="2:7" ht="13.5">
      <c r="B631">
        <v>60.4</v>
      </c>
      <c r="C631">
        <f t="shared" si="45"/>
        <v>1.1568674288442716E-12</v>
      </c>
      <c r="D631">
        <f t="shared" si="47"/>
        <v>1.7585156164443848E-10</v>
      </c>
      <c r="E631">
        <f t="shared" si="47"/>
        <v>8.53471390354939E-08</v>
      </c>
      <c r="F631">
        <f t="shared" si="47"/>
        <v>1.3276792904410823E-09</v>
      </c>
      <c r="G631">
        <f t="shared" si="46"/>
        <v>1.3276792904410823E-09</v>
      </c>
    </row>
    <row r="632" spans="2:7" ht="13.5">
      <c r="B632">
        <v>60.5</v>
      </c>
      <c r="C632">
        <f t="shared" si="45"/>
        <v>1.1022682695872676E-12</v>
      </c>
      <c r="D632">
        <f t="shared" si="47"/>
        <v>1.6810739308331732E-10</v>
      </c>
      <c r="E632">
        <f t="shared" si="47"/>
        <v>8.206237418670769E-08</v>
      </c>
      <c r="F632">
        <f t="shared" si="47"/>
        <v>1.2713121602170732E-09</v>
      </c>
      <c r="G632">
        <f t="shared" si="46"/>
        <v>1.2713121602170732E-09</v>
      </c>
    </row>
    <row r="633" spans="2:7" ht="13.5">
      <c r="B633">
        <v>60.6</v>
      </c>
      <c r="C633">
        <f t="shared" si="45"/>
        <v>1.050243086124439E-12</v>
      </c>
      <c r="D633">
        <f t="shared" si="47"/>
        <v>1.607029458330029E-10</v>
      </c>
      <c r="E633">
        <f t="shared" si="47"/>
        <v>7.890262925377072E-08</v>
      </c>
      <c r="F633">
        <f t="shared" si="47"/>
        <v>1.2173248147084432E-09</v>
      </c>
      <c r="G633">
        <f t="shared" si="46"/>
        <v>1.2173248147084432E-09</v>
      </c>
    </row>
    <row r="634" spans="2:7" ht="13.5">
      <c r="B634">
        <v>60.7</v>
      </c>
      <c r="C634">
        <f t="shared" si="45"/>
        <v>1.0006706777636997E-12</v>
      </c>
      <c r="D634">
        <f t="shared" si="47"/>
        <v>1.536233794056447E-10</v>
      </c>
      <c r="E634">
        <f t="shared" si="47"/>
        <v>7.586320495147823E-08</v>
      </c>
      <c r="F634">
        <f t="shared" si="47"/>
        <v>1.1656173912627792E-09</v>
      </c>
      <c r="G634">
        <f t="shared" si="46"/>
        <v>1.1656173912627792E-09</v>
      </c>
    </row>
    <row r="635" spans="2:7" ht="13.5">
      <c r="B635">
        <v>60.8</v>
      </c>
      <c r="C635">
        <f t="shared" si="45"/>
        <v>9.53435543488855E-13</v>
      </c>
      <c r="D635">
        <f t="shared" si="47"/>
        <v>1.468544986539484E-10</v>
      </c>
      <c r="E635">
        <f t="shared" si="47"/>
        <v>7.293957615571949E-08</v>
      </c>
      <c r="F635">
        <f t="shared" si="47"/>
        <v>1.1160941897915044E-09</v>
      </c>
      <c r="G635">
        <f t="shared" si="46"/>
        <v>1.1160941897915044E-09</v>
      </c>
    </row>
    <row r="636" spans="2:7" ht="13.5">
      <c r="B636">
        <v>60.9</v>
      </c>
      <c r="C636">
        <f t="shared" si="45"/>
        <v>9.084276142908549E-13</v>
      </c>
      <c r="D636">
        <f t="shared" si="47"/>
        <v>1.403827258483683E-10</v>
      </c>
      <c r="E636">
        <f t="shared" si="47"/>
        <v>7.012738555233103E-08</v>
      </c>
      <c r="F636">
        <f t="shared" si="47"/>
        <v>1.0686635005412867E-09</v>
      </c>
      <c r="G636">
        <f t="shared" si="46"/>
        <v>1.0686635005412867E-09</v>
      </c>
    </row>
    <row r="637" spans="2:7" ht="13.5">
      <c r="B637">
        <v>61</v>
      </c>
      <c r="C637">
        <f t="shared" si="45"/>
        <v>8.655419980507259E-13</v>
      </c>
      <c r="D637">
        <f t="shared" si="47"/>
        <v>1.341950739558578E-10</v>
      </c>
      <c r="E637">
        <f t="shared" si="47"/>
        <v>6.742243751326012E-08</v>
      </c>
      <c r="F637">
        <f t="shared" si="47"/>
        <v>1.0232374389331236E-09</v>
      </c>
      <c r="G637">
        <f t="shared" si="46"/>
        <v>1.0232374389331236E-09</v>
      </c>
    </row>
    <row r="638" spans="2:7" ht="13.5">
      <c r="B638">
        <v>61.1</v>
      </c>
      <c r="C638">
        <f t="shared" si="45"/>
        <v>8.246787363864764E-13</v>
      </c>
      <c r="D638">
        <f t="shared" si="47"/>
        <v>1.28279121068777E-10</v>
      </c>
      <c r="E638">
        <f t="shared" si="47"/>
        <v>6.482069219206762E-08</v>
      </c>
      <c r="F638">
        <f t="shared" si="47"/>
        <v>9.797317871816544E-10</v>
      </c>
      <c r="G638">
        <f t="shared" si="46"/>
        <v>9.797317871816544E-10</v>
      </c>
    </row>
    <row r="639" spans="2:7" ht="13.5">
      <c r="B639">
        <v>61.2</v>
      </c>
      <c r="C639">
        <f t="shared" si="45"/>
        <v>7.857425729038636E-13</v>
      </c>
      <c r="D639">
        <f t="shared" si="47"/>
        <v>1.22622985934757E-10</v>
      </c>
      <c r="E639">
        <f t="shared" si="47"/>
        <v>6.231825983109673E-08</v>
      </c>
      <c r="F639">
        <f t="shared" si="47"/>
        <v>9.380658424189587E-10</v>
      </c>
      <c r="G639">
        <f t="shared" si="46"/>
        <v>9.380658424189587E-10</v>
      </c>
    </row>
    <row r="640" spans="2:7" ht="13.5">
      <c r="B640">
        <v>61.3</v>
      </c>
      <c r="C640">
        <f t="shared" si="45"/>
        <v>7.486427323170105E-13</v>
      </c>
      <c r="D640">
        <f aca="true" t="shared" si="48" ref="D640:F659">(2^(D$25/2)*EXP(GAMMALN(D$25/2)))^(-1)*$B640^(D$25/2-1)*EXP(-$B640/2)</f>
        <v>1.172153045404007E-10</v>
      </c>
      <c r="E640">
        <f t="shared" si="48"/>
        <v>5.991139527287954E-08</v>
      </c>
      <c r="F640">
        <f t="shared" si="48"/>
        <v>8.981622710581192E-10</v>
      </c>
      <c r="G640">
        <f t="shared" si="46"/>
        <v>8.981622710581192E-10</v>
      </c>
    </row>
    <row r="641" spans="2:7" ht="13.5">
      <c r="B641">
        <v>61.4</v>
      </c>
      <c r="C641">
        <f t="shared" si="45"/>
        <v>7.132927099298379E-13</v>
      </c>
      <c r="D641">
        <f t="shared" si="48"/>
        <v>1.1204520770370556E-10</v>
      </c>
      <c r="E641">
        <f t="shared" si="48"/>
        <v>5.75964926686078E-08</v>
      </c>
      <c r="F641">
        <f t="shared" si="48"/>
        <v>8.599469691425032E-10</v>
      </c>
      <c r="G641">
        <f t="shared" si="46"/>
        <v>8.599469691425032E-10</v>
      </c>
    </row>
    <row r="642" spans="2:7" ht="13.5">
      <c r="B642">
        <v>61.5</v>
      </c>
      <c r="C642">
        <f t="shared" si="45"/>
        <v>6.79610070993119E-13</v>
      </c>
      <c r="D642">
        <f t="shared" si="48"/>
        <v>1.0710229963201775E-10</v>
      </c>
      <c r="E642">
        <f t="shared" si="48"/>
        <v>5.5370080376754496E-08</v>
      </c>
      <c r="F642">
        <f t="shared" si="48"/>
        <v>8.233489284369946E-10</v>
      </c>
      <c r="G642">
        <f t="shared" si="46"/>
        <v>8.233489284369946E-10</v>
      </c>
    </row>
    <row r="643" spans="2:7" ht="13.5">
      <c r="B643">
        <v>61.6</v>
      </c>
      <c r="C643">
        <f t="shared" si="45"/>
        <v>6.475162594745608E-13</v>
      </c>
      <c r="D643">
        <f t="shared" si="48"/>
        <v>1.0237663740415273E-10</v>
      </c>
      <c r="E643">
        <f t="shared" si="48"/>
        <v>5.3228816045141834E-08</v>
      </c>
      <c r="F643">
        <f t="shared" si="48"/>
        <v>7.883001080271592E-10</v>
      </c>
      <c r="G643">
        <f t="shared" si="46"/>
        <v>7.883001080271592E-10</v>
      </c>
    </row>
    <row r="644" spans="2:7" ht="13.5">
      <c r="B644">
        <v>61.7</v>
      </c>
      <c r="C644">
        <f t="shared" si="45"/>
        <v>6.16936415801034E-13</v>
      </c>
      <c r="D644">
        <f t="shared" si="48"/>
        <v>9.785871133708954E-11</v>
      </c>
      <c r="E644">
        <f t="shared" si="48"/>
        <v>5.116948187001678E-08</v>
      </c>
      <c r="F644">
        <f t="shared" si="48"/>
        <v>7.547353112018397E-10</v>
      </c>
      <c r="G644">
        <f t="shared" si="46"/>
        <v>7.547353112018397E-10</v>
      </c>
    </row>
    <row r="645" spans="2:7" ht="13.5">
      <c r="B645">
        <v>61.8</v>
      </c>
      <c r="C645">
        <f t="shared" si="45"/>
        <v>5.877992031526395E-13</v>
      </c>
      <c r="D645">
        <f t="shared" si="48"/>
        <v>9.353942619932491E-11</v>
      </c>
      <c r="E645">
        <f t="shared" si="48"/>
        <v>4.9188980025880706E-08</v>
      </c>
      <c r="F645">
        <f t="shared" si="48"/>
        <v>7.225920674037024E-10</v>
      </c>
      <c r="G645">
        <f t="shared" si="46"/>
        <v>7.225920674037024E-10</v>
      </c>
    </row>
    <row r="646" spans="2:7" ht="13.5">
      <c r="B646">
        <v>61.9</v>
      </c>
      <c r="C646">
        <f t="shared" si="45"/>
        <v>5.600366419079584E-13</v>
      </c>
      <c r="D646">
        <f t="shared" si="48"/>
        <v>8.941008323458747E-11</v>
      </c>
      <c r="E646">
        <f t="shared" si="48"/>
        <v>4.728432826005935E-08</v>
      </c>
      <c r="F646">
        <f t="shared" si="48"/>
        <v>6.91810519040945E-10</v>
      </c>
      <c r="G646">
        <f t="shared" si="46"/>
        <v>6.91810519040945E-10</v>
      </c>
    </row>
    <row r="647" spans="2:7" ht="13.5">
      <c r="B647">
        <v>62</v>
      </c>
      <c r="C647">
        <f t="shared" si="45"/>
        <v>5.335839518586107E-13</v>
      </c>
      <c r="D647">
        <f t="shared" si="48"/>
        <v>8.546236296116434E-11</v>
      </c>
      <c r="E647">
        <f t="shared" si="48"/>
        <v>4.5452655646197554E-08</v>
      </c>
      <c r="F647">
        <f t="shared" si="48"/>
        <v>6.623333129617806E-10</v>
      </c>
      <c r="G647">
        <f t="shared" si="46"/>
        <v>6.623333129617806E-10</v>
      </c>
    </row>
    <row r="648" spans="2:7" ht="13.5">
      <c r="B648">
        <v>62.1</v>
      </c>
      <c r="C648">
        <f t="shared" si="45"/>
        <v>5.083794018290395E-13</v>
      </c>
      <c r="D648">
        <f t="shared" si="48"/>
        <v>8.168830871356331E-11</v>
      </c>
      <c r="E648">
        <f t="shared" si="48"/>
        <v>4.36911984910597E-08</v>
      </c>
      <c r="F648">
        <f t="shared" si="48"/>
        <v>6.341054964012484E-10</v>
      </c>
      <c r="G648">
        <f t="shared" si="46"/>
        <v>6.341054964012484E-10</v>
      </c>
    </row>
    <row r="649" spans="2:7" ht="13.5">
      <c r="B649">
        <v>62.2</v>
      </c>
      <c r="C649">
        <f t="shared" si="45"/>
        <v>4.843641663545399E-13</v>
      </c>
      <c r="D649">
        <f t="shared" si="48"/>
        <v>7.808031089466167E-11</v>
      </c>
      <c r="E649">
        <f t="shared" si="48"/>
        <v>4.19972963892182E-08</v>
      </c>
      <c r="F649">
        <f t="shared" si="48"/>
        <v>6.070744172176869E-10</v>
      </c>
      <c r="G649">
        <f t="shared" si="46"/>
        <v>6.070744172176869E-10</v>
      </c>
    </row>
    <row r="650" spans="2:7" ht="13.5">
      <c r="B650">
        <v>62.3</v>
      </c>
      <c r="C650">
        <f t="shared" si="45"/>
        <v>4.614821890867422E-13</v>
      </c>
      <c r="D650">
        <f t="shared" si="48"/>
        <v>7.463109190784504E-11</v>
      </c>
      <c r="E650">
        <f t="shared" si="48"/>
        <v>4.0368388420391914E-08</v>
      </c>
      <c r="F650">
        <f t="shared" si="48"/>
        <v>5.81189628243537E-10</v>
      </c>
      <c r="G650">
        <f t="shared" si="46"/>
        <v>5.81189628243537E-10</v>
      </c>
    </row>
    <row r="651" spans="2:7" ht="13.5">
      <c r="B651">
        <v>62.4</v>
      </c>
      <c r="C651">
        <f t="shared" si="45"/>
        <v>4.3968005261123933E-13</v>
      </c>
      <c r="D651">
        <f t="shared" si="48"/>
        <v>7.133369173994066E-11</v>
      </c>
      <c r="E651">
        <f t="shared" si="48"/>
        <v>3.88020094843836E-08</v>
      </c>
      <c r="F651">
        <f t="shared" si="48"/>
        <v>5.564027955822537E-10</v>
      </c>
      <c r="G651">
        <f t="shared" si="46"/>
        <v>5.564027955822537E-10</v>
      </c>
    </row>
    <row r="652" spans="2:7" ht="13.5">
      <c r="B652">
        <v>62.5</v>
      </c>
      <c r="C652">
        <f t="shared" si="45"/>
        <v>4.189068543768355E-13</v>
      </c>
      <c r="D652">
        <f t="shared" si="48"/>
        <v>6.818145416699988E-11</v>
      </c>
      <c r="E652">
        <f t="shared" si="48"/>
        <v>3.7295786768736586E-08</v>
      </c>
      <c r="F652">
        <f t="shared" si="48"/>
        <v>5.32667610689946E-10</v>
      </c>
      <c r="G652">
        <f t="shared" si="46"/>
        <v>5.32667610689946E-10</v>
      </c>
    </row>
    <row r="653" spans="2:7" ht="13.5">
      <c r="B653">
        <v>62.6</v>
      </c>
      <c r="C653">
        <f t="shared" si="45"/>
        <v>3.991140884498946E-13</v>
      </c>
      <c r="D653">
        <f t="shared" si="48"/>
        <v>6.516801355616833E-11</v>
      </c>
      <c r="E653">
        <f t="shared" si="48"/>
        <v>3.584743634439818E-08</v>
      </c>
      <c r="F653">
        <f t="shared" si="48"/>
        <v>5.099397060868388E-10</v>
      </c>
      <c r="G653">
        <f t="shared" si="46"/>
        <v>5.099397060868388E-10</v>
      </c>
    </row>
    <row r="654" spans="2:7" ht="13.5">
      <c r="B654">
        <v>62.7</v>
      </c>
      <c r="C654">
        <f t="shared" si="45"/>
        <v>3.802555328207391E-13</v>
      </c>
      <c r="D654">
        <f t="shared" si="48"/>
        <v>6.22872822380339E-11</v>
      </c>
      <c r="E654">
        <f t="shared" si="48"/>
        <v>3.445475988484741E-08</v>
      </c>
      <c r="F654">
        <f t="shared" si="48"/>
        <v>4.881765745499932E-10</v>
      </c>
      <c r="G654">
        <f t="shared" si="46"/>
        <v>4.881765745499932E-10</v>
      </c>
    </row>
    <row r="655" spans="2:7" ht="13.5">
      <c r="B655">
        <v>62.8</v>
      </c>
      <c r="C655">
        <f t="shared" si="45"/>
        <v>3.6228714200179107E-13</v>
      </c>
      <c r="D655">
        <f t="shared" si="48"/>
        <v>5.953343842493065E-11</v>
      </c>
      <c r="E655">
        <f t="shared" si="48"/>
        <v>3.3115641504291936E-08</v>
      </c>
      <c r="F655">
        <f t="shared" si="48"/>
        <v>4.673374916447066E-10</v>
      </c>
      <c r="G655">
        <f t="shared" si="46"/>
        <v>4.673374916447066E-10</v>
      </c>
    </row>
    <row r="656" spans="2:7" ht="13.5">
      <c r="B656">
        <v>62.9</v>
      </c>
      <c r="C656">
        <f t="shared" si="45"/>
        <v>3.4516694466933747E-13</v>
      </c>
      <c r="D656">
        <f t="shared" si="48"/>
        <v>5.690091465172512E-11</v>
      </c>
      <c r="E656">
        <f t="shared" si="48"/>
        <v>3.1828044710702623E-08</v>
      </c>
      <c r="F656">
        <f t="shared" si="48"/>
        <v>4.473834414578056E-10</v>
      </c>
      <c r="G656">
        <f t="shared" si="46"/>
        <v>4.473834414578056E-10</v>
      </c>
    </row>
    <row r="657" spans="2:7" ht="13.5">
      <c r="B657">
        <v>63</v>
      </c>
      <c r="C657">
        <f t="shared" si="45"/>
        <v>3.2885494611243973E-13</v>
      </c>
      <c r="D657">
        <f t="shared" si="48"/>
        <v>5.4384386716617825E-11</v>
      </c>
      <c r="E657">
        <f t="shared" si="48"/>
        <v>3.0590009469592496E-08</v>
      </c>
      <c r="F657">
        <f t="shared" si="48"/>
        <v>4.2827704540161414E-10</v>
      </c>
      <c r="G657">
        <f t="shared" si="46"/>
        <v>4.2827704540161414E-10</v>
      </c>
    </row>
    <row r="658" spans="2:7" ht="13.5">
      <c r="B658">
        <v>63.1</v>
      </c>
      <c r="C658">
        <f t="shared" si="45"/>
        <v>3.1331303526353444E-13</v>
      </c>
      <c r="D658">
        <f t="shared" si="48"/>
        <v>5.197876310044672E-11</v>
      </c>
      <c r="E658">
        <f t="shared" si="48"/>
        <v>2.9399649374595784E-08</v>
      </c>
      <c r="F658">
        <f t="shared" si="48"/>
        <v>4.0998249396266993E-10</v>
      </c>
      <c r="G658">
        <f t="shared" si="46"/>
        <v>4.0998249396266993E-10</v>
      </c>
    </row>
    <row r="659" spans="2:7" ht="13.5">
      <c r="B659">
        <v>63.2</v>
      </c>
      <c r="C659">
        <f t="shared" si="45"/>
        <v>2.98504896095873E-13</v>
      </c>
      <c r="D659">
        <f t="shared" si="48"/>
        <v>4.967917484390575E-11</v>
      </c>
      <c r="E659">
        <f t="shared" si="48"/>
        <v>2.8255148921032755E-08</v>
      </c>
      <c r="F659">
        <f t="shared" si="48"/>
        <v>3.924654812744145E-10</v>
      </c>
      <c r="G659">
        <f t="shared" si="46"/>
        <v>3.924654812744145E-10</v>
      </c>
    </row>
    <row r="660" spans="2:7" ht="13.5">
      <c r="B660">
        <v>63.3</v>
      </c>
      <c r="C660">
        <f t="shared" si="45"/>
        <v>2.8439592318298035E-13</v>
      </c>
      <c r="D660">
        <f aca="true" t="shared" si="49" ref="D660:F679">(2^(D$25/2)*EXP(GAMMALN(D$25/2)))^(-1)*$B660^(D$25/2-1)*EXP(-$B660/2)</f>
        <v>4.748096586296813E-11</v>
      </c>
      <c r="E660">
        <f t="shared" si="49"/>
        <v>2.7154760878788527E-08</v>
      </c>
      <c r="F660">
        <f t="shared" si="49"/>
        <v>3.7569314239797126E-10</v>
      </c>
      <c r="G660">
        <f t="shared" si="46"/>
        <v>3.7569314239797126E-10</v>
      </c>
    </row>
    <row r="661" spans="2:7" ht="13.5">
      <c r="B661">
        <v>63.4</v>
      </c>
      <c r="C661">
        <f t="shared" si="45"/>
        <v>2.7095314122490826E-13</v>
      </c>
      <c r="D661">
        <f t="shared" si="49"/>
        <v>4.53796836836475E-11</v>
      </c>
      <c r="E661">
        <f t="shared" si="49"/>
        <v>2.6096803760951853E-08</v>
      </c>
      <c r="F661">
        <f t="shared" si="49"/>
        <v>3.5963399319983314E-10</v>
      </c>
      <c r="G661">
        <f t="shared" si="46"/>
        <v>3.5963399319983314E-10</v>
      </c>
    </row>
    <row r="662" spans="2:7" ht="13.5">
      <c r="B662">
        <v>63.5</v>
      </c>
      <c r="C662">
        <f t="shared" si="45"/>
        <v>2.5814512835521933E-13</v>
      </c>
      <c r="D662">
        <f t="shared" si="49"/>
        <v>4.3371070578040816E-11</v>
      </c>
      <c r="E662">
        <f t="shared" si="49"/>
        <v>2.5079659384794982E-08</v>
      </c>
      <c r="F662">
        <f t="shared" si="49"/>
        <v>3.442578727198295E-10</v>
      </c>
      <c r="G662">
        <f t="shared" si="46"/>
        <v>3.442578727198295E-10</v>
      </c>
    </row>
    <row r="663" spans="2:7" ht="13.5">
      <c r="B663">
        <v>63.6</v>
      </c>
      <c r="C663">
        <f t="shared" si="45"/>
        <v>2.459419430513177E-13</v>
      </c>
      <c r="D663">
        <f t="shared" si="49"/>
        <v>4.1451055084363806E-11</v>
      </c>
      <c r="E663">
        <f t="shared" si="49"/>
        <v>2.4101770521782525E-08</v>
      </c>
      <c r="F663">
        <f t="shared" si="49"/>
        <v>3.295358879270392E-10</v>
      </c>
      <c r="G663">
        <f t="shared" si="46"/>
        <v>3.295358879270392E-10</v>
      </c>
    </row>
    <row r="664" spans="2:7" ht="13.5">
      <c r="B664">
        <v>63.7</v>
      </c>
      <c r="C664">
        <f t="shared" si="45"/>
        <v>2.3431505447908666E-13</v>
      </c>
      <c r="D664">
        <f t="shared" si="49"/>
        <v>3.961574389443615E-11</v>
      </c>
      <c r="E664">
        <f t="shared" si="49"/>
        <v>2.3161638633425948E-08</v>
      </c>
      <c r="F664">
        <f t="shared" si="49"/>
        <v>3.1544036076552334E-10</v>
      </c>
      <c r="G664">
        <f t="shared" si="46"/>
        <v>3.1544036076552334E-10</v>
      </c>
    </row>
    <row r="665" spans="2:7" ht="13.5">
      <c r="B665">
        <v>63.8</v>
      </c>
      <c r="C665">
        <f t="shared" si="45"/>
        <v>2.2323727611068953E-13</v>
      </c>
      <c r="D665">
        <f t="shared" si="49"/>
        <v>3.7861414092778466E-11</v>
      </c>
      <c r="E665">
        <f t="shared" si="49"/>
        <v>2.2257821689903663E-08</v>
      </c>
      <c r="F665">
        <f t="shared" si="49"/>
        <v>3.0194477739572383E-10</v>
      </c>
      <c r="G665">
        <f t="shared" si="46"/>
        <v>3.0194477739572383E-10</v>
      </c>
    </row>
    <row r="666" spans="2:7" ht="13.5">
      <c r="B666">
        <v>63.9</v>
      </c>
      <c r="C666">
        <f t="shared" si="45"/>
        <v>2.126827024619437E-13</v>
      </c>
      <c r="D666">
        <f t="shared" si="49"/>
        <v>3.6184505732162473E-11</v>
      </c>
      <c r="E666">
        <f t="shared" si="49"/>
        <v>2.1388932068475548E-08</v>
      </c>
      <c r="F666">
        <f t="shared" si="49"/>
        <v>2.8902373954121447E-10</v>
      </c>
      <c r="G666">
        <f t="shared" si="46"/>
        <v>2.8902373954121447E-10</v>
      </c>
    </row>
    <row r="667" spans="2:7" ht="13.5">
      <c r="B667">
        <v>64</v>
      </c>
      <c r="C667">
        <f t="shared" si="45"/>
        <v>2.0262664880288565E-13</v>
      </c>
      <c r="D667">
        <f t="shared" si="49"/>
        <v>3.4581614731107106E-11</v>
      </c>
      <c r="E667">
        <f t="shared" si="49"/>
        <v>2.055363452882946E-08</v>
      </c>
      <c r="F667">
        <f t="shared" si="49"/>
        <v>2.766529178541853E-10</v>
      </c>
      <c r="G667">
        <f t="shared" si="46"/>
        <v>2.766529178541853E-10</v>
      </c>
    </row>
    <row r="668" spans="2:7" ht="13.5">
      <c r="B668">
        <v>64.1</v>
      </c>
      <c r="C668">
        <f aca="true" t="shared" si="50" ref="C668:C731">(2^(C$25/2)*EXP(GAMMALN(C$25/2)))^(-1)*$B668^(C$25/2-1)*EXP(-$B668/2)</f>
        <v>1.9304559370197978E-13</v>
      </c>
      <c r="D668">
        <f t="shared" si="49"/>
        <v>3.304948607943205E-11</v>
      </c>
      <c r="E668">
        <f t="shared" si="49"/>
        <v>1.9750644262592325E-08</v>
      </c>
      <c r="F668">
        <f t="shared" si="49"/>
        <v>2.6480900721654957E-10</v>
      </c>
      <c r="G668">
        <f t="shared" si="46"/>
        <v>2.6480900721654957E-10</v>
      </c>
    </row>
    <row r="669" spans="2:7" ht="13.5">
      <c r="B669">
        <v>64.2</v>
      </c>
      <c r="C669">
        <f t="shared" si="50"/>
        <v>1.8391712427098223E-13</v>
      </c>
      <c r="D669">
        <f t="shared" si="49"/>
        <v>3.158500733857807E-11</v>
      </c>
      <c r="E669">
        <f t="shared" si="49"/>
        <v>1.8978725014339536E-08</v>
      </c>
      <c r="F669">
        <f t="shared" si="49"/>
        <v>2.5346968389697094E-10</v>
      </c>
      <c r="G669">
        <f t="shared" si="46"/>
        <v>2.5346968389697094E-10</v>
      </c>
    </row>
    <row r="670" spans="2:7" ht="13.5">
      <c r="B670">
        <v>64.3</v>
      </c>
      <c r="C670">
        <f t="shared" si="50"/>
        <v>1.752198839837084E-13</v>
      </c>
      <c r="D670">
        <f t="shared" si="49"/>
        <v>3.0185202423975123E-11</v>
      </c>
      <c r="E670">
        <f t="shared" si="49"/>
        <v>1.8236687271528987E-08</v>
      </c>
      <c r="F670">
        <f t="shared" si="49"/>
        <v>2.4261356448737287E-10</v>
      </c>
      <c r="G670">
        <f t="shared" si="46"/>
        <v>2.4261356448737287E-10</v>
      </c>
    </row>
    <row r="671" spans="2:7" ht="13.5">
      <c r="B671">
        <v>64.4</v>
      </c>
      <c r="C671">
        <f t="shared" si="50"/>
        <v>1.669335229478542E-13</v>
      </c>
      <c r="D671">
        <f t="shared" si="49"/>
        <v>2.8847225657278358E-11</v>
      </c>
      <c r="E671">
        <f t="shared" si="49"/>
        <v>1.7523386520875425E-08</v>
      </c>
      <c r="F671">
        <f t="shared" si="49"/>
        <v>2.3222016654556344E-10</v>
      </c>
      <c r="G671">
        <f t="shared" si="46"/>
        <v>2.3222016654556344E-10</v>
      </c>
    </row>
    <row r="672" spans="2:7" ht="13.5">
      <c r="B672">
        <v>64.5</v>
      </c>
      <c r="C672">
        <f t="shared" si="50"/>
        <v>1.5903865051475022E-13</v>
      </c>
      <c r="D672">
        <f t="shared" si="49"/>
        <v>2.7568356076825426E-11</v>
      </c>
      <c r="E672">
        <f t="shared" si="49"/>
        <v>1.6837721568772468E-08</v>
      </c>
      <c r="F672">
        <f t="shared" si="49"/>
        <v>2.22269870873686E-10</v>
      </c>
      <c r="G672">
        <f t="shared" si="46"/>
        <v>2.22269870873686E-10</v>
      </c>
    </row>
    <row r="673" spans="2:7" ht="13.5">
      <c r="B673">
        <v>64.6</v>
      </c>
      <c r="C673">
        <f t="shared" si="50"/>
        <v>1.5151679011724902E-13</v>
      </c>
      <c r="D673">
        <f t="shared" si="49"/>
        <v>2.6345991995156403E-11</v>
      </c>
      <c r="E673">
        <f t="shared" si="49"/>
        <v>1.617863292344738E-08</v>
      </c>
      <c r="F673">
        <f t="shared" si="49"/>
        <v>2.1274388536498548E-10</v>
      </c>
      <c r="G673">
        <f t="shared" si="46"/>
        <v>2.1274388536498548E-10</v>
      </c>
    </row>
    <row r="674" spans="2:7" ht="13.5">
      <c r="B674">
        <v>64.7</v>
      </c>
      <c r="C674">
        <f t="shared" si="50"/>
        <v>1.4435033623116162E-13</v>
      </c>
      <c r="D674">
        <f t="shared" si="49"/>
        <v>2.5177645792927947E-11</v>
      </c>
      <c r="E674">
        <f t="shared" si="49"/>
        <v>1.5545101236623177E-08</v>
      </c>
      <c r="F674">
        <f t="shared" si="49"/>
        <v>2.0362421035422663E-10</v>
      </c>
      <c r="G674">
        <f t="shared" si="46"/>
        <v>2.0362421035422663E-10</v>
      </c>
    </row>
    <row r="675" spans="2:7" ht="13.5">
      <c r="B675">
        <v>64.8</v>
      </c>
      <c r="C675">
        <f t="shared" si="50"/>
        <v>1.375225133605178E-13</v>
      </c>
      <c r="D675">
        <f t="shared" si="49"/>
        <v>2.406093893900429E-11</v>
      </c>
      <c r="E675">
        <f t="shared" si="49"/>
        <v>1.4936145802535857E-08</v>
      </c>
      <c r="F675">
        <f t="shared" si="49"/>
        <v>1.9489360540968851E-10</v>
      </c>
      <c r="G675">
        <f t="shared" si="46"/>
        <v>1.9489360540968851E-10</v>
      </c>
    </row>
    <row r="676" spans="2:7" ht="13.5">
      <c r="B676">
        <v>64.9</v>
      </c>
      <c r="C676">
        <f t="shared" si="50"/>
        <v>1.310173369516064E-13</v>
      </c>
      <c r="D676">
        <f t="shared" si="49"/>
        <v>2.2993597226947856E-11</v>
      </c>
      <c r="E676">
        <f t="shared" si="49"/>
        <v>1.4350823112232198E-08</v>
      </c>
      <c r="F676">
        <f t="shared" si="49"/>
        <v>1.8653555750720727E-10</v>
      </c>
      <c r="G676">
        <f t="shared" si="46"/>
        <v>1.8653555750720727E-10</v>
      </c>
    </row>
    <row r="677" spans="2:7" ht="13.5">
      <c r="B677">
        <v>65</v>
      </c>
      <c r="C677">
        <f t="shared" si="50"/>
        <v>1.2481957614523953E-13</v>
      </c>
      <c r="D677">
        <f t="shared" si="49"/>
        <v>2.1973446218557346E-11</v>
      </c>
      <c r="E677">
        <f t="shared" si="49"/>
        <v>1.3788225461148306E-08</v>
      </c>
      <c r="F677">
        <f t="shared" si="49"/>
        <v>1.785342505292171E-10</v>
      </c>
      <c r="G677">
        <f t="shared" si="46"/>
        <v>1.785342505292171E-10</v>
      </c>
    </row>
    <row r="678" spans="2:7" ht="13.5">
      <c r="B678">
        <v>65.1</v>
      </c>
      <c r="C678">
        <f t="shared" si="50"/>
        <v>1.1891471828087968E-13</v>
      </c>
      <c r="D678">
        <f t="shared" si="49"/>
        <v>2.0998406885495068E-11</v>
      </c>
      <c r="E678">
        <f t="shared" si="49"/>
        <v>1.3247479608038292E-08</v>
      </c>
      <c r="F678">
        <f t="shared" si="49"/>
        <v>1.708745360340072E-10</v>
      </c>
      <c r="G678">
        <f t="shared" si="46"/>
        <v>1.708745360340072E-10</v>
      </c>
    </row>
    <row r="679" spans="2:7" ht="13.5">
      <c r="B679">
        <v>65.2</v>
      </c>
      <c r="C679">
        <f t="shared" si="50"/>
        <v>1.1328893507036924E-13</v>
      </c>
      <c r="D679">
        <f t="shared" si="49"/>
        <v>2.0066491440438633E-11</v>
      </c>
      <c r="E679">
        <f t="shared" si="49"/>
        <v>1.2727745483391915E-08</v>
      </c>
      <c r="F679">
        <f t="shared" si="49"/>
        <v>1.6354190524272474E-10</v>
      </c>
      <c r="G679">
        <f t="shared" si="46"/>
        <v>1.6354190524272474E-10</v>
      </c>
    </row>
    <row r="680" spans="2:7" ht="13.5">
      <c r="B680">
        <v>65.3</v>
      </c>
      <c r="C680">
        <f t="shared" si="50"/>
        <v>1.0792905036282825E-13</v>
      </c>
      <c r="D680">
        <f aca="true" t="shared" si="51" ref="D680:F699">(2^(D$25/2)*EXP(GAMMALN(D$25/2)))^(-1)*$B680^(D$25/2-1)*EXP(-$B680/2)</f>
        <v>1.917579934955543E-11</v>
      </c>
      <c r="E680">
        <f t="shared" si="51"/>
        <v>1.2228214945547084E-08</v>
      </c>
      <c r="F680">
        <f t="shared" si="51"/>
        <v>1.5652246219376089E-10</v>
      </c>
      <c r="G680">
        <f t="shared" si="46"/>
        <v>1.5652246219376089E-10</v>
      </c>
    </row>
    <row r="681" spans="2:7" ht="13.5">
      <c r="B681">
        <v>65.4</v>
      </c>
      <c r="C681">
        <f t="shared" si="50"/>
        <v>1.028225094259663E-13</v>
      </c>
      <c r="D681">
        <f t="shared" si="51"/>
        <v>1.8324513518451442E-11</v>
      </c>
      <c r="E681">
        <f t="shared" si="51"/>
        <v>1.1748110582763233E-08</v>
      </c>
      <c r="F681">
        <f t="shared" si="51"/>
        <v>1.4980289801622581E-10</v>
      </c>
      <c r="G681">
        <f aca="true" t="shared" si="52" ref="G681:G744">(2^(G$25/2)*EXP(GAMMALN(G$25/2)))^(-1)*$B681^(G$25/2-1)*EXP(-$B681/2)</f>
        <v>1.4980289801622581E-10</v>
      </c>
    </row>
    <row r="682" spans="2:7" ht="13.5">
      <c r="B682">
        <v>65.5</v>
      </c>
      <c r="C682">
        <f t="shared" si="50"/>
        <v>9.795734967258843E-14</v>
      </c>
      <c r="D682">
        <f t="shared" si="51"/>
        <v>1.751089664408816E-11</v>
      </c>
      <c r="E682">
        <f t="shared" si="51"/>
        <v>1.1286684559588565E-08</v>
      </c>
      <c r="F682">
        <f t="shared" si="51"/>
        <v>1.4337046627623318E-10</v>
      </c>
      <c r="G682">
        <f t="shared" si="52"/>
        <v>1.4337046627623318E-10</v>
      </c>
    </row>
    <row r="683" spans="2:7" ht="13.5">
      <c r="B683">
        <v>65.6</v>
      </c>
      <c r="C683">
        <f t="shared" si="50"/>
        <v>9.332217276437355E-14</v>
      </c>
      <c r="D683">
        <f t="shared" si="51"/>
        <v>1.673328772547769E-11</v>
      </c>
      <c r="E683">
        <f t="shared" si="51"/>
        <v>1.0843217505908882E-08</v>
      </c>
      <c r="F683">
        <f t="shared" si="51"/>
        <v>1.3721295935155984E-10</v>
      </c>
      <c r="G683">
        <f t="shared" si="52"/>
        <v>1.3721295935155984E-10</v>
      </c>
    </row>
    <row r="684" spans="2:7" ht="13.5">
      <c r="B684">
        <v>65.7</v>
      </c>
      <c r="C684">
        <f t="shared" si="50"/>
        <v>8.890611802823133E-14</v>
      </c>
      <c r="D684">
        <f t="shared" si="51"/>
        <v>1.599009872628237E-11</v>
      </c>
      <c r="E684">
        <f t="shared" si="51"/>
        <v>1.041701744712639E-08</v>
      </c>
      <c r="F684">
        <f t="shared" si="51"/>
        <v>1.3131868579212325E-10</v>
      </c>
      <c r="G684">
        <f t="shared" si="52"/>
        <v>1.3131868579212325E-10</v>
      </c>
    </row>
    <row r="685" spans="2:7" ht="13.5">
      <c r="B685">
        <v>65.8</v>
      </c>
      <c r="C685">
        <f t="shared" si="50"/>
        <v>8.469883712355317E-14</v>
      </c>
      <c r="D685">
        <f t="shared" si="51"/>
        <v>1.527981138273714E-11</v>
      </c>
      <c r="E685">
        <f t="shared" si="51"/>
        <v>1.0007418773969985E-08</v>
      </c>
      <c r="F685">
        <f t="shared" si="51"/>
        <v>1.2567644862543353E-10</v>
      </c>
      <c r="G685">
        <f t="shared" si="52"/>
        <v>1.2567644862543353E-10</v>
      </c>
    </row>
    <row r="686" spans="2:7" ht="13.5">
      <c r="B686">
        <v>65.9</v>
      </c>
      <c r="C686">
        <f t="shared" si="50"/>
        <v>8.06904699015687E-14</v>
      </c>
      <c r="D686">
        <f t="shared" si="51"/>
        <v>1.4600974150596738E-11</v>
      </c>
      <c r="E686">
        <f t="shared" si="51"/>
        <v>9.61378125049349E-09</v>
      </c>
      <c r="F686">
        <f t="shared" si="51"/>
        <v>1.202755245678572E-10</v>
      </c>
      <c r="G686">
        <f t="shared" si="52"/>
        <v>1.202755245678572E-10</v>
      </c>
    </row>
    <row r="687" spans="2:7" ht="13.5">
      <c r="B687">
        <v>66</v>
      </c>
      <c r="C687">
        <f t="shared" si="50"/>
        <v>7.687162140079918E-14</v>
      </c>
      <c r="D687">
        <f t="shared" si="51"/>
        <v>1.395219928508476E-11</v>
      </c>
      <c r="E687">
        <f t="shared" si="51"/>
        <v>9.235489058869417E-09</v>
      </c>
      <c r="F687">
        <f t="shared" si="51"/>
        <v>1.1510564410416624E-10</v>
      </c>
      <c r="G687">
        <f t="shared" si="52"/>
        <v>1.1510564410416624E-10</v>
      </c>
    </row>
    <row r="688" spans="2:7" ht="13.5">
      <c r="B688">
        <v>66.1</v>
      </c>
      <c r="C688">
        <f t="shared" si="50"/>
        <v>7.323333992519419E-14</v>
      </c>
      <c r="D688">
        <f t="shared" si="51"/>
        <v>1.3332160048075628E-11</v>
      </c>
      <c r="E688">
        <f t="shared" si="51"/>
        <v>8.87194987963515E-09</v>
      </c>
      <c r="F688">
        <f t="shared" si="51"/>
        <v>1.1015697239934652E-10</v>
      </c>
      <c r="G688">
        <f t="shared" si="52"/>
        <v>1.1015697239934652E-10</v>
      </c>
    </row>
    <row r="689" spans="2:7" ht="13.5">
      <c r="B689">
        <v>66.2</v>
      </c>
      <c r="C689">
        <f t="shared" si="50"/>
        <v>6.976709615407786E-14</v>
      </c>
      <c r="D689">
        <f t="shared" si="51"/>
        <v>1.2739588036994936E-11</v>
      </c>
      <c r="E689">
        <f t="shared" si="51"/>
        <v>8.522594006097715E-09</v>
      </c>
      <c r="F689">
        <f t="shared" si="51"/>
        <v>1.0542009100816354E-10</v>
      </c>
      <c r="G689">
        <f t="shared" si="52"/>
        <v>1.0542009100816354E-10</v>
      </c>
    </row>
    <row r="690" spans="2:7" ht="13.5">
      <c r="B690">
        <v>66.3</v>
      </c>
      <c r="C690">
        <f t="shared" si="50"/>
        <v>6.646476323539691E-14</v>
      </c>
      <c r="D690">
        <f t="shared" si="51"/>
        <v>1.2173270630157722E-11</v>
      </c>
      <c r="E690">
        <f t="shared" si="51"/>
        <v>8.186873491648704E-09</v>
      </c>
      <c r="F690">
        <f t="shared" si="51"/>
        <v>1.0088598034937521E-10</v>
      </c>
      <c r="G690">
        <f t="shared" si="52"/>
        <v>1.0088598034937521E-10</v>
      </c>
    </row>
    <row r="691" spans="2:7" ht="13.5">
      <c r="B691">
        <v>66.4</v>
      </c>
      <c r="C691">
        <f t="shared" si="50"/>
        <v>6.331859781604286E-14</v>
      </c>
      <c r="D691">
        <f t="shared" si="51"/>
        <v>1.1632048543492587E-11</v>
      </c>
      <c r="E691">
        <f t="shared" si="51"/>
        <v>7.86426132878509E-09</v>
      </c>
      <c r="F691">
        <f t="shared" si="51"/>
        <v>9.654600291284801E-11</v>
      </c>
      <c r="G691">
        <f t="shared" si="52"/>
        <v>9.654600291284801E-11</v>
      </c>
    </row>
    <row r="692" spans="2:7" ht="13.5">
      <c r="B692">
        <v>66.5</v>
      </c>
      <c r="C692">
        <f t="shared" si="50"/>
        <v>6.032122196520574E-14</v>
      </c>
      <c r="D692">
        <f t="shared" si="51"/>
        <v>1.1114813493820236E-11</v>
      </c>
      <c r="E692">
        <f t="shared" si="51"/>
        <v>7.554250658677087E-09</v>
      </c>
      <c r="F692">
        <f t="shared" si="51"/>
        <v>9.239188716916023E-11</v>
      </c>
      <c r="G692">
        <f t="shared" si="52"/>
        <v>9.239188716916023E-11</v>
      </c>
    </row>
    <row r="693" spans="2:7" ht="13.5">
      <c r="B693">
        <v>66.6</v>
      </c>
      <c r="C693">
        <f t="shared" si="50"/>
        <v>5.74656059487594E-14</v>
      </c>
      <c r="D693">
        <f t="shared" si="51"/>
        <v>1.0620505964059158E-11</v>
      </c>
      <c r="E693">
        <f t="shared" si="51"/>
        <v>7.256354010163577E-09</v>
      </c>
      <c r="F693">
        <f t="shared" si="51"/>
        <v>8.841571215249541E-11</v>
      </c>
      <c r="G693">
        <f t="shared" si="52"/>
        <v>8.841571215249541E-11</v>
      </c>
    </row>
    <row r="694" spans="2:7" ht="13.5">
      <c r="B694">
        <v>66.7</v>
      </c>
      <c r="C694">
        <f t="shared" si="50"/>
        <v>5.4745051814675275E-14</v>
      </c>
      <c r="D694">
        <f t="shared" si="51"/>
        <v>1.0148113065935373E-11</v>
      </c>
      <c r="E694">
        <f t="shared" si="51"/>
        <v>6.970102567096831E-09</v>
      </c>
      <c r="F694">
        <f t="shared" si="51"/>
        <v>8.46098926888658E-11</v>
      </c>
      <c r="G694">
        <f t="shared" si="52"/>
        <v>8.46098926888658E-11</v>
      </c>
    </row>
    <row r="695" spans="2:7" ht="13.5">
      <c r="B695">
        <v>66.8</v>
      </c>
      <c r="C695">
        <f t="shared" si="50"/>
        <v>5.215317775132368E-14</v>
      </c>
      <c r="D695">
        <f t="shared" si="51"/>
        <v>9.696666495961364E-12</v>
      </c>
      <c r="E695">
        <f t="shared" si="51"/>
        <v>6.695045462997358E-09</v>
      </c>
      <c r="F695">
        <f t="shared" si="51"/>
        <v>8.096716524283685E-11</v>
      </c>
      <c r="G695">
        <f t="shared" si="52"/>
        <v>8.096716524283685E-11</v>
      </c>
    </row>
    <row r="696" spans="2:7" ht="13.5">
      <c r="B696">
        <v>66.9</v>
      </c>
      <c r="C696">
        <f t="shared" si="50"/>
        <v>4.96839031823142E-14</v>
      </c>
      <c r="D696">
        <f t="shared" si="51"/>
        <v>9.265240580632512E-12</v>
      </c>
      <c r="E696">
        <f t="shared" si="51"/>
        <v>6.430749102016149E-09</v>
      </c>
      <c r="F696">
        <f t="shared" si="51"/>
        <v>7.74805743570317E-11</v>
      </c>
      <c r="G696">
        <f t="shared" si="52"/>
        <v>7.74805743570317E-11</v>
      </c>
    </row>
    <row r="697" spans="2:7" ht="13.5">
      <c r="B697">
        <v>67</v>
      </c>
      <c r="C697">
        <f t="shared" si="50"/>
        <v>4.7331434563246E-14</v>
      </c>
      <c r="D697">
        <f t="shared" si="51"/>
        <v>8.852950406966616E-12</v>
      </c>
      <c r="E697">
        <f t="shared" si="51"/>
        <v>6.176796505239087E-09</v>
      </c>
      <c r="F697">
        <f t="shared" si="51"/>
        <v>7.414345965977345E-11</v>
      </c>
      <c r="G697">
        <f t="shared" si="52"/>
        <v>7.414345965977345E-11</v>
      </c>
    </row>
    <row r="698" spans="2:7" ht="13.5">
      <c r="B698">
        <v>67.1</v>
      </c>
      <c r="C698">
        <f t="shared" si="50"/>
        <v>4.509025184734563E-14</v>
      </c>
      <c r="D698">
        <f t="shared" si="51"/>
        <v>8.458950034676074E-12</v>
      </c>
      <c r="E698">
        <f t="shared" si="51"/>
        <v>5.932786681401436E-09</v>
      </c>
      <c r="F698">
        <f t="shared" si="51"/>
        <v>7.094944341721207E-11</v>
      </c>
      <c r="G698">
        <f t="shared" si="52"/>
        <v>7.094944341721207E-11</v>
      </c>
    </row>
    <row r="699" spans="2:7" ht="13.5">
      <c r="B699">
        <v>67.2</v>
      </c>
      <c r="C699">
        <f t="shared" si="50"/>
        <v>4.295509558853989E-14</v>
      </c>
      <c r="D699">
        <f t="shared" si="51"/>
        <v>8.082430786426105E-12</v>
      </c>
      <c r="E699">
        <f t="shared" si="51"/>
        <v>5.6983340211153234E-09</v>
      </c>
      <c r="F699">
        <f t="shared" si="51"/>
        <v>6.789241860728692E-11</v>
      </c>
      <c r="G699">
        <f t="shared" si="52"/>
        <v>6.789241860728692E-11</v>
      </c>
    </row>
    <row r="700" spans="2:7" ht="13.5">
      <c r="B700">
        <v>67.3</v>
      </c>
      <c r="C700">
        <f t="shared" si="50"/>
        <v>4.092095465197683E-14</v>
      </c>
      <c r="D700">
        <f aca="true" t="shared" si="53" ref="D700:F719">(2^(D$25/2)*EXP(GAMMALN(D$25/2)))^(-1)*$B700^(D$25/2-1)*EXP(-$B700/2)</f>
        <v>7.722619612783623E-12</v>
      </c>
      <c r="E700">
        <f t="shared" si="53"/>
        <v>5.473067713745471E-09</v>
      </c>
      <c r="F700">
        <f t="shared" si="53"/>
        <v>6.496653749379351E-11</v>
      </c>
      <c r="G700">
        <f t="shared" si="52"/>
        <v>6.496653749379351E-11</v>
      </c>
    </row>
    <row r="701" spans="2:7" ht="13.5">
      <c r="B701">
        <v>67.4</v>
      </c>
      <c r="C701">
        <f t="shared" si="50"/>
        <v>3.8983054503416926E-14</v>
      </c>
      <c r="D701">
        <f t="shared" si="53"/>
        <v>7.378777528608353E-12</v>
      </c>
      <c r="E701">
        <f t="shared" si="53"/>
        <v>5.256631186098023E-09</v>
      </c>
      <c r="F701">
        <f t="shared" si="53"/>
        <v>6.216620067972274E-11</v>
      </c>
      <c r="G701">
        <f t="shared" si="52"/>
        <v>6.216620067972274E-11</v>
      </c>
    </row>
    <row r="702" spans="2:7" ht="13.5">
      <c r="B702">
        <v>67.5</v>
      </c>
      <c r="C702">
        <f t="shared" si="50"/>
        <v>3.713684605026946E-14</v>
      </c>
      <c r="D702">
        <f t="shared" si="53"/>
        <v>7.050198117780156E-12</v>
      </c>
      <c r="E702">
        <f t="shared" si="53"/>
        <v>5.0486815621202785E-09</v>
      </c>
      <c r="F702">
        <f t="shared" si="53"/>
        <v>5.948604661991579E-11</v>
      </c>
      <c r="G702">
        <f t="shared" si="52"/>
        <v>5.948604661991579E-11</v>
      </c>
    </row>
    <row r="703" spans="2:7" ht="13.5">
      <c r="B703">
        <v>67.6</v>
      </c>
      <c r="C703">
        <f t="shared" si="50"/>
        <v>3.5377995008312E-14</v>
      </c>
      <c r="D703">
        <f t="shared" si="53"/>
        <v>6.736206103288077E-12</v>
      </c>
      <c r="E703">
        <f t="shared" si="53"/>
        <v>4.848889142835363E-09</v>
      </c>
      <c r="F703">
        <f t="shared" si="53"/>
        <v>5.692094157388056E-11</v>
      </c>
      <c r="G703">
        <f t="shared" si="52"/>
        <v>5.692094157388056E-11</v>
      </c>
    </row>
    <row r="704" spans="2:7" ht="13.5">
      <c r="B704">
        <v>67.7</v>
      </c>
      <c r="C704">
        <f t="shared" si="50"/>
        <v>3.370237176936655E-14</v>
      </c>
      <c r="D704">
        <f t="shared" si="53"/>
        <v>6.436155979838191E-12</v>
      </c>
      <c r="E704">
        <f t="shared" si="53"/>
        <v>4.656936905766224E-09</v>
      </c>
      <c r="F704">
        <f t="shared" si="53"/>
        <v>5.4465969980429734E-11</v>
      </c>
      <c r="G704">
        <f t="shared" si="52"/>
        <v>5.4465969980429734E-11</v>
      </c>
    </row>
    <row r="705" spans="2:7" ht="13.5">
      <c r="B705">
        <v>67.8</v>
      </c>
      <c r="C705">
        <f t="shared" si="50"/>
        <v>3.210604174635742E-14</v>
      </c>
      <c r="D705">
        <f t="shared" si="53"/>
        <v>6.1494307062586694E-12</v>
      </c>
      <c r="E705">
        <f t="shared" si="53"/>
        <v>4.472520023129054E-09</v>
      </c>
      <c r="F705">
        <f t="shared" si="53"/>
        <v>5.2116425236546004E-11</v>
      </c>
      <c r="G705">
        <f t="shared" si="52"/>
        <v>5.2116425236546004E-11</v>
      </c>
    </row>
    <row r="706" spans="2:7" ht="13.5">
      <c r="B706">
        <v>67.9</v>
      </c>
      <c r="C706">
        <f t="shared" si="50"/>
        <v>3.058525617328509E-14</v>
      </c>
      <c r="D706">
        <f t="shared" si="53"/>
        <v>5.875440455098417E-12</v>
      </c>
      <c r="E706">
        <f t="shared" si="53"/>
        <v>4.295345398102552E-09</v>
      </c>
      <c r="F706">
        <f t="shared" si="53"/>
        <v>4.9867800863608284E-11</v>
      </c>
      <c r="G706">
        <f t="shared" si="52"/>
        <v>4.9867800863608284E-11</v>
      </c>
    </row>
    <row r="707" spans="2:7" ht="13.5">
      <c r="B707">
        <v>68</v>
      </c>
      <c r="C707">
        <f t="shared" si="50"/>
        <v>2.9136443338713194E-14</v>
      </c>
      <c r="D707">
        <f t="shared" si="53"/>
        <v>5.613621416929929E-12</v>
      </c>
      <c r="E707">
        <f t="shared" si="53"/>
        <v>4.125131218505431E-09</v>
      </c>
      <c r="F707">
        <f t="shared" si="53"/>
        <v>4.771578204482342E-11</v>
      </c>
      <c r="G707">
        <f t="shared" si="52"/>
        <v>4.771578204482342E-11</v>
      </c>
    </row>
    <row r="708" spans="2:7" ht="13.5">
      <c r="B708">
        <v>68.1</v>
      </c>
      <c r="C708">
        <f t="shared" si="50"/>
        <v>2.7756200232359948E-14</v>
      </c>
      <c r="D708">
        <f t="shared" si="53"/>
        <v>5.363434656972581E-12</v>
      </c>
      <c r="E708">
        <f t="shared" si="53"/>
        <v>3.96160652723748E-09</v>
      </c>
      <c r="F708">
        <f t="shared" si="53"/>
        <v>4.565623751835845E-11</v>
      </c>
      <c r="G708">
        <f t="shared" si="52"/>
        <v>4.565623751835845E-11</v>
      </c>
    </row>
    <row r="709" spans="2:7" ht="13.5">
      <c r="B709">
        <v>68.2</v>
      </c>
      <c r="C709">
        <f t="shared" si="50"/>
        <v>2.6441284585356218E-14</v>
      </c>
      <c r="D709">
        <f t="shared" si="53"/>
        <v>5.124365021758086E-12</v>
      </c>
      <c r="E709">
        <f t="shared" si="53"/>
        <v>3.8045108088644186E-09</v>
      </c>
      <c r="F709">
        <f t="shared" si="53"/>
        <v>4.3685211811329087E-11</v>
      </c>
      <c r="G709">
        <f t="shared" si="52"/>
        <v>4.3685211811329087E-11</v>
      </c>
    </row>
    <row r="710" spans="2:7" ht="13.5">
      <c r="B710">
        <v>68.3</v>
      </c>
      <c r="C710">
        <f t="shared" si="50"/>
        <v>2.5188607285638487E-14</v>
      </c>
      <c r="D710">
        <f t="shared" si="53"/>
        <v>4.895920093657248E-12</v>
      </c>
      <c r="E710">
        <f t="shared" si="53"/>
        <v>3.6535935917481842E-09</v>
      </c>
      <c r="F710">
        <f t="shared" si="53"/>
        <v>4.179891780040381E-11</v>
      </c>
      <c r="G710">
        <f t="shared" si="52"/>
        <v>4.179891780040381E-11</v>
      </c>
    </row>
    <row r="711" spans="2:7" ht="13.5">
      <c r="B711">
        <v>68.4</v>
      </c>
      <c r="C711">
        <f t="shared" si="50"/>
        <v>2.3995225150816877E-14</v>
      </c>
      <c r="D711">
        <f t="shared" si="53"/>
        <v>4.6776291911817644E-12</v>
      </c>
      <c r="E711">
        <f t="shared" si="53"/>
        <v>3.5086140651463603E-09</v>
      </c>
      <c r="F711">
        <f t="shared" si="53"/>
        <v>3.999372958537438E-11</v>
      </c>
      <c r="G711">
        <f t="shared" si="52"/>
        <v>3.999372958537438E-11</v>
      </c>
    </row>
    <row r="712" spans="2:7" ht="13.5">
      <c r="B712">
        <v>68.5</v>
      </c>
      <c r="C712">
        <f t="shared" si="50"/>
        <v>2.285833404169446E-14</v>
      </c>
      <c r="D712">
        <f t="shared" si="53"/>
        <v>4.469042413066503E-12</v>
      </c>
      <c r="E712">
        <f t="shared" si="53"/>
        <v>3.3693407107262033E-09</v>
      </c>
      <c r="F712">
        <f t="shared" si="53"/>
        <v>3.826617566261895E-11</v>
      </c>
      <c r="G712">
        <f t="shared" si="52"/>
        <v>3.826617566261895E-11</v>
      </c>
    </row>
    <row r="713" spans="2:7" ht="13.5">
      <c r="B713">
        <v>68.6</v>
      </c>
      <c r="C713">
        <f t="shared" si="50"/>
        <v>2.1775262300395545E-14</v>
      </c>
      <c r="D713">
        <f t="shared" si="53"/>
        <v>4.269729724222364E-12</v>
      </c>
      <c r="E713">
        <f t="shared" si="53"/>
        <v>3.23555094795776E-09</v>
      </c>
      <c r="F713">
        <f t="shared" si="53"/>
        <v>3.661293238591195E-11</v>
      </c>
      <c r="G713">
        <f t="shared" si="52"/>
        <v>3.661293238591195E-11</v>
      </c>
    </row>
    <row r="714" spans="2:7" ht="13.5">
      <c r="B714">
        <v>68.7</v>
      </c>
      <c r="C714">
        <f t="shared" si="50"/>
        <v>2.0743464497824255E-14</v>
      </c>
      <c r="D714">
        <f t="shared" si="53"/>
        <v>4.079280081734518E-12</v>
      </c>
      <c r="E714">
        <f t="shared" si="53"/>
        <v>3.107030792870982E-09</v>
      </c>
      <c r="F714">
        <f t="shared" si="53"/>
        <v>3.5030817702569874E-11</v>
      </c>
      <c r="G714">
        <f t="shared" si="52"/>
        <v>3.5030817702569874E-11</v>
      </c>
    </row>
    <row r="715" spans="2:7" ht="13.5">
      <c r="B715">
        <v>68.8</v>
      </c>
      <c r="C715">
        <f t="shared" si="50"/>
        <v>1.976051547588718E-14</v>
      </c>
      <c r="D715">
        <f t="shared" si="53"/>
        <v>3.897300599158866E-12</v>
      </c>
      <c r="E715">
        <f t="shared" si="53"/>
        <v>2.9835745296804283E-09</v>
      </c>
      <c r="F715">
        <f t="shared" si="53"/>
        <v>3.3516785153411795E-11</v>
      </c>
      <c r="G715">
        <f t="shared" si="52"/>
        <v>3.3516785153411795E-11</v>
      </c>
    </row>
    <row r="716" spans="2:7" ht="13.5">
      <c r="B716">
        <v>68.9</v>
      </c>
      <c r="C716">
        <f t="shared" si="50"/>
        <v>1.8824104670599206E-14</v>
      </c>
      <c r="D716">
        <f t="shared" si="53"/>
        <v>3.723415747445562E-12</v>
      </c>
      <c r="E716">
        <f t="shared" si="53"/>
        <v>2.8649843947987755E-09</v>
      </c>
      <c r="F716">
        <f t="shared" si="53"/>
        <v>3.206791812549255E-11</v>
      </c>
      <c r="G716">
        <f t="shared" si="52"/>
        <v>3.206791812549255E-11</v>
      </c>
    </row>
    <row r="717" spans="2:7" ht="13.5">
      <c r="B717">
        <v>69</v>
      </c>
      <c r="C717">
        <f t="shared" si="50"/>
        <v>1.793203070284932E-14</v>
      </c>
      <c r="D717">
        <f t="shared" si="53"/>
        <v>3.557266590891827E-12</v>
      </c>
      <c r="E717">
        <f t="shared" si="53"/>
        <v>2.7510702727785905E-09</v>
      </c>
      <c r="F717">
        <f t="shared" si="53"/>
        <v>3.068142434703294E-11</v>
      </c>
      <c r="G717">
        <f t="shared" si="52"/>
        <v>3.068142434703294E-11</v>
      </c>
    </row>
    <row r="718" spans="2:7" ht="13.5">
      <c r="B718">
        <v>69.1</v>
      </c>
      <c r="C718">
        <f t="shared" si="50"/>
        <v>1.7082196224217352E-14</v>
      </c>
      <c r="D718">
        <f t="shared" si="53"/>
        <v>3.39851005659434E-12</v>
      </c>
      <c r="E718">
        <f t="shared" si="53"/>
        <v>2.6416494037381054E-09</v>
      </c>
      <c r="F718">
        <f t="shared" si="53"/>
        <v>2.9354630614398996E-11</v>
      </c>
      <c r="G718">
        <f t="shared" si="52"/>
        <v>2.9354630614398996E-11</v>
      </c>
    </row>
    <row r="719" spans="2:7" ht="13.5">
      <c r="B719">
        <v>69.2</v>
      </c>
      <c r="C719">
        <f t="shared" si="50"/>
        <v>1.627260300583324E-14</v>
      </c>
      <c r="D719">
        <f t="shared" si="53"/>
        <v>3.2468182359392963E-12</v>
      </c>
      <c r="E719">
        <f t="shared" si="53"/>
        <v>2.5365461018434873E-09</v>
      </c>
      <c r="F719">
        <f t="shared" si="53"/>
        <v>2.8084977741415837E-11</v>
      </c>
      <c r="G719">
        <f t="shared" si="52"/>
        <v>2.8084977741415837E-11</v>
      </c>
    </row>
    <row r="720" spans="2:7" ht="13.5">
      <c r="B720">
        <v>69.3</v>
      </c>
      <c r="C720">
        <f t="shared" si="50"/>
        <v>1.550134725883034E-14</v>
      </c>
      <c r="D720">
        <f aca="true" t="shared" si="54" ref="D720:F739">(2^(D$25/2)*EXP(GAMMALN(D$25/2)))^(-1)*$B720^(D$25/2-1)*EXP(-$B720/2)</f>
        <v>3.1018777167308576E-12</v>
      </c>
      <c r="E720">
        <f t="shared" si="54"/>
        <v>2.4355914844352947E-09</v>
      </c>
      <c r="F720">
        <f t="shared" si="54"/>
        <v>2.687001572169858E-11</v>
      </c>
      <c r="G720">
        <f t="shared" si="52"/>
        <v>2.687001572169858E-11</v>
      </c>
    </row>
    <row r="721" spans="2:7" ht="13.5">
      <c r="B721">
        <v>69.4</v>
      </c>
      <c r="C721">
        <f t="shared" si="50"/>
        <v>1.476661517548337E-14</v>
      </c>
      <c r="D721">
        <f t="shared" si="54"/>
        <v>2.9633889446196463E-12</v>
      </c>
      <c r="E721">
        <f t="shared" si="54"/>
        <v>2.3386232114021774E-09</v>
      </c>
      <c r="F721">
        <f t="shared" si="54"/>
        <v>2.5707399095070568E-11</v>
      </c>
      <c r="G721">
        <f t="shared" si="52"/>
        <v>2.5707399095070568E-11</v>
      </c>
    </row>
    <row r="722" spans="2:7" ht="13.5">
      <c r="B722">
        <v>69.5</v>
      </c>
      <c r="C722">
        <f t="shared" si="50"/>
        <v>1.4066678680638364E-14</v>
      </c>
      <c r="D722">
        <f t="shared" si="54"/>
        <v>2.8310656125517802E-12</v>
      </c>
      <c r="E722">
        <f t="shared" si="54"/>
        <v>2.245485234419659E-09</v>
      </c>
      <c r="F722">
        <f t="shared" si="54"/>
        <v>2.45948825095173E-11</v>
      </c>
      <c r="G722">
        <f t="shared" si="52"/>
        <v>2.45948825095173E-11</v>
      </c>
    </row>
    <row r="723" spans="2:7" ht="13.5">
      <c r="B723">
        <v>69.6</v>
      </c>
      <c r="C723">
        <f t="shared" si="50"/>
        <v>1.3399891383525193E-14</v>
      </c>
      <c r="D723">
        <f t="shared" si="54"/>
        <v>2.704634077013502E-12</v>
      </c>
      <c r="E723">
        <f t="shared" si="54"/>
        <v>2.1560275556853684E-09</v>
      </c>
      <c r="F723">
        <f t="shared" si="54"/>
        <v>2.3530316470470667E-11</v>
      </c>
      <c r="G723">
        <f t="shared" si="52"/>
        <v>2.3530316470470667E-11</v>
      </c>
    </row>
    <row r="724" spans="2:7" ht="13.5">
      <c r="B724">
        <v>69.7</v>
      </c>
      <c r="C724">
        <f t="shared" si="50"/>
        <v>1.2764684720515112E-14</v>
      </c>
      <c r="D724">
        <f t="shared" si="54"/>
        <v>2.5838327999008097E-12</v>
      </c>
      <c r="E724">
        <f t="shared" si="54"/>
        <v>2.070105995796043E-09</v>
      </c>
      <c r="F724">
        <f t="shared" si="54"/>
        <v>2.2511643269569386E-11</v>
      </c>
      <c r="G724">
        <f t="shared" si="52"/>
        <v>2.2511643269569386E-11</v>
      </c>
    </row>
    <row r="725" spans="2:7" ht="13.5">
      <c r="B725">
        <v>69.8</v>
      </c>
      <c r="C725">
        <f t="shared" si="50"/>
        <v>1.215956427982614E-14</v>
      </c>
      <c r="D725">
        <f t="shared" si="54"/>
        <v>2.4684118148937333E-12</v>
      </c>
      <c r="E725">
        <f t="shared" si="54"/>
        <v>1.9875819704247706E-09</v>
      </c>
      <c r="F725">
        <f t="shared" si="54"/>
        <v>2.1536893085362632E-11</v>
      </c>
      <c r="G725">
        <f t="shared" si="52"/>
        <v>2.1536893085362632E-11</v>
      </c>
    </row>
    <row r="726" spans="1:7" ht="13.5">
      <c r="A726">
        <f>B726</f>
        <v>69.9</v>
      </c>
      <c r="B726">
        <v>69.9</v>
      </c>
      <c r="C726">
        <f t="shared" si="50"/>
        <v>1.1583106299602878E-14</v>
      </c>
      <c r="D726">
        <f t="shared" si="54"/>
        <v>2.358132217263701E-12</v>
      </c>
      <c r="E726">
        <f t="shared" si="54"/>
        <v>1.9083222754687965E-09</v>
      </c>
      <c r="F726">
        <f t="shared" si="54"/>
        <v>2.060418024873844E-11</v>
      </c>
      <c r="G726">
        <f t="shared" si="52"/>
        <v>2.060418024873844E-11</v>
      </c>
    </row>
    <row r="727" spans="2:7" ht="13.5">
      <c r="B727">
        <v>70</v>
      </c>
      <c r="C727">
        <f t="shared" si="50"/>
        <v>1.103395433120359E-14</v>
      </c>
      <c r="D727">
        <f t="shared" si="54"/>
        <v>2.2527656760896483E-12</v>
      </c>
      <c r="E727">
        <f t="shared" si="54"/>
        <v>1.8321988803514235E-09</v>
      </c>
      <c r="F727">
        <f t="shared" si="54"/>
        <v>1.9711699666164078E-11</v>
      </c>
      <c r="G727">
        <f t="shared" si="52"/>
        <v>1.9711699666164078E-11</v>
      </c>
    </row>
    <row r="728" spans="2:7" ht="13.5">
      <c r="B728">
        <v>70.1</v>
      </c>
      <c r="C728">
        <f t="shared" si="50"/>
        <v>1.0510816059907177E-14</v>
      </c>
      <c r="D728">
        <f t="shared" si="54"/>
        <v>2.152093967902209E-12</v>
      </c>
      <c r="E728">
        <f t="shared" si="54"/>
        <v>1.7590887291720887E-09</v>
      </c>
      <c r="F728">
        <f t="shared" si="54"/>
        <v>1.8857723394106313E-11</v>
      </c>
      <c r="G728">
        <f t="shared" si="52"/>
        <v>1.8857723394106313E-11</v>
      </c>
    </row>
    <row r="729" spans="2:7" ht="13.5">
      <c r="B729">
        <v>70.2</v>
      </c>
      <c r="C729">
        <f t="shared" si="50"/>
        <v>1.0012460275623714E-14</v>
      </c>
      <c r="D729">
        <f t="shared" si="54"/>
        <v>2.05590853081893E-12</v>
      </c>
      <c r="E729">
        <f t="shared" si="54"/>
        <v>1.6888735494111285E-09</v>
      </c>
      <c r="F729">
        <f t="shared" si="54"/>
        <v>1.8040597358283578E-11</v>
      </c>
      <c r="G729">
        <f t="shared" si="52"/>
        <v>1.8040597358283578E-11</v>
      </c>
    </row>
    <row r="730" spans="2:7" ht="13.5">
      <c r="B730">
        <v>70.3</v>
      </c>
      <c r="C730">
        <f t="shared" si="50"/>
        <v>9.537713986538372E-15</v>
      </c>
      <c r="D730">
        <f t="shared" si="54"/>
        <v>1.9640100382736787E-12</v>
      </c>
      <c r="E730">
        <f t="shared" si="54"/>
        <v>1.6214396679054347E-09</v>
      </c>
      <c r="F730">
        <f t="shared" si="54"/>
        <v>1.7258738211662364E-11</v>
      </c>
      <c r="G730">
        <f t="shared" si="52"/>
        <v>1.7258738211662364E-11</v>
      </c>
    </row>
    <row r="731" spans="2:7" ht="13.5">
      <c r="B731">
        <v>70.4</v>
      </c>
      <c r="C731">
        <f t="shared" si="50"/>
        <v>9.085459668951573E-15</v>
      </c>
      <c r="D731">
        <f t="shared" si="54"/>
        <v>1.876207991482546E-12</v>
      </c>
      <c r="E731">
        <f t="shared" si="54"/>
        <v>1.5566778338225142E-09</v>
      </c>
      <c r="F731">
        <f t="shared" si="54"/>
        <v>1.6510630325364403E-11</v>
      </c>
      <c r="G731">
        <f t="shared" si="52"/>
        <v>1.6510630325364403E-11</v>
      </c>
    </row>
    <row r="732" spans="2:7" ht="13.5">
      <c r="B732">
        <v>70.5</v>
      </c>
      <c r="C732">
        <f aca="true" t="shared" si="55" ref="C732:C795">(2^(C$25/2)*EXP(GAMMALN(C$25/2)))^(-1)*$B732^(C$25/2-1)*EXP(-$B732/2)</f>
        <v>8.654632646897729E-15</v>
      </c>
      <c r="D732">
        <f t="shared" si="54"/>
        <v>1.7923203298263468E-12</v>
      </c>
      <c r="E732">
        <f t="shared" si="54"/>
        <v>1.4944830483702653E-09</v>
      </c>
      <c r="F732">
        <f t="shared" si="54"/>
        <v>1.5794822906898896E-11</v>
      </c>
      <c r="G732">
        <f t="shared" si="52"/>
        <v>1.5794822906898896E-11</v>
      </c>
    </row>
    <row r="733" spans="2:7" ht="13.5">
      <c r="B733">
        <v>70.6</v>
      </c>
      <c r="C733">
        <f t="shared" si="55"/>
        <v>8.244218595423247E-15</v>
      </c>
      <c r="D733">
        <f t="shared" si="54"/>
        <v>1.7121730583648721E-12</v>
      </c>
      <c r="E733">
        <f t="shared" si="54"/>
        <v>1.434754400989338E-09</v>
      </c>
      <c r="F733">
        <f t="shared" si="54"/>
        <v>1.5109927240361018E-11</v>
      </c>
      <c r="G733">
        <f t="shared" si="52"/>
        <v>1.5109927240361018E-11</v>
      </c>
    </row>
    <row r="734" spans="2:7" ht="13.5">
      <c r="B734">
        <v>70.7</v>
      </c>
      <c r="C734">
        <f t="shared" si="55"/>
        <v>7.853251161696364E-15</v>
      </c>
      <c r="D734">
        <f t="shared" si="54"/>
        <v>1.6355998917329243E-12</v>
      </c>
      <c r="E734">
        <f t="shared" si="54"/>
        <v>1.3773949117846261E-09</v>
      </c>
      <c r="F734">
        <f t="shared" si="54"/>
        <v>1.445461404346812E-11</v>
      </c>
      <c r="G734">
        <f t="shared" si="52"/>
        <v>1.445461404346812E-11</v>
      </c>
    </row>
    <row r="735" spans="2:7" ht="13.5">
      <c r="B735">
        <v>70.8</v>
      </c>
      <c r="C735">
        <f t="shared" si="55"/>
        <v>7.480809698393229E-15</v>
      </c>
      <c r="D735">
        <f t="shared" si="54"/>
        <v>1.5624419137004447E-12</v>
      </c>
      <c r="E735">
        <f t="shared" si="54"/>
        <v>1.3223113799611352E-09</v>
      </c>
      <c r="F735">
        <f t="shared" si="54"/>
        <v>1.382761093651526E-11</v>
      </c>
      <c r="G735">
        <f t="shared" si="52"/>
        <v>1.382761093651526E-11</v>
      </c>
    </row>
    <row r="736" spans="2:7" ht="13.5">
      <c r="B736">
        <v>70.9</v>
      </c>
      <c r="C736">
        <f t="shared" si="55"/>
        <v>7.126017104066612E-15</v>
      </c>
      <c r="D736">
        <f t="shared" si="54"/>
        <v>1.4925472517103742E-12</v>
      </c>
      <c r="E736">
        <f t="shared" si="54"/>
        <v>1.2694142380384606E-09</v>
      </c>
      <c r="F736">
        <f t="shared" si="54"/>
        <v>1.322770001853796E-11</v>
      </c>
      <c r="G736">
        <f t="shared" si="52"/>
        <v>1.322770001853796E-11</v>
      </c>
    </row>
    <row r="737" spans="2:7" ht="13.5">
      <c r="B737">
        <v>71</v>
      </c>
      <c r="C737">
        <f t="shared" si="55"/>
        <v>6.788037765454611E-15</v>
      </c>
      <c r="D737">
        <f t="shared" si="54"/>
        <v>1.4257707657381717E-12</v>
      </c>
      <c r="E737">
        <f t="shared" si="54"/>
        <v>1.2186174116262866E-09</v>
      </c>
      <c r="F737">
        <f t="shared" si="54"/>
        <v>1.2653715546169991E-11</v>
      </c>
      <c r="G737">
        <f t="shared" si="52"/>
        <v>1.2653715546169991E-11</v>
      </c>
    </row>
    <row r="738" spans="2:7" ht="13.5">
      <c r="B738">
        <v>71.1</v>
      </c>
      <c r="C738">
        <f t="shared" si="55"/>
        <v>6.466075596921284E-15</v>
      </c>
      <c r="D738">
        <f t="shared" si="54"/>
        <v>1.3619737508449883E-12</v>
      </c>
      <c r="E738">
        <f t="shared" si="54"/>
        <v>1.1698381845513443E-09</v>
      </c>
      <c r="F738">
        <f t="shared" si="54"/>
        <v>1.210454171086797E-11</v>
      </c>
      <c r="G738">
        <f t="shared" si="52"/>
        <v>1.210454171086797E-11</v>
      </c>
    </row>
    <row r="739" spans="2:7" ht="13.5">
      <c r="B739">
        <v>71.2</v>
      </c>
      <c r="C739">
        <f t="shared" si="55"/>
        <v>6.1593721724505106E-15</v>
      </c>
      <c r="D739">
        <f t="shared" si="54"/>
        <v>1.3010236528244481E-12</v>
      </c>
      <c r="E739">
        <f t="shared" si="54"/>
        <v>1.1229970691344253E-09</v>
      </c>
      <c r="F739">
        <f t="shared" si="54"/>
        <v>1.1579110510360609E-11</v>
      </c>
      <c r="G739">
        <f t="shared" si="52"/>
        <v>1.1579110510360609E-11</v>
      </c>
    </row>
    <row r="740" spans="2:7" ht="13.5">
      <c r="B740">
        <v>71.3</v>
      </c>
      <c r="C740">
        <f t="shared" si="55"/>
        <v>5.8672049458280825E-15</v>
      </c>
      <c r="D740">
        <f aca="true" t="shared" si="56" ref="D740:F759">(2^(D$25/2)*EXP(GAMMALN(D$25/2)))^(-1)*$B740^(D$25/2-1)*EXP(-$B740/2)</f>
        <v>1.242793796368829E-12</v>
      </c>
      <c r="E740">
        <f t="shared" si="56"/>
        <v>1.078017681422951E-09</v>
      </c>
      <c r="F740">
        <f t="shared" si="56"/>
        <v>1.1076399710350525E-11</v>
      </c>
      <c r="G740">
        <f t="shared" si="52"/>
        <v>1.1076399710350525E-11</v>
      </c>
    </row>
    <row r="741" spans="2:7" ht="13.5">
      <c r="B741">
        <v>71.4</v>
      </c>
      <c r="C741">
        <f t="shared" si="55"/>
        <v>5.588885554852884E-15</v>
      </c>
      <c r="D741">
        <f t="shared" si="56"/>
        <v>1.1871631252055244E-12</v>
      </c>
      <c r="E741">
        <f t="shared" si="56"/>
        <v>1.0348266211923081E-09</v>
      </c>
      <c r="F741">
        <f t="shared" si="56"/>
        <v>1.0595430892663378E-11</v>
      </c>
      <c r="G741">
        <f t="shared" si="52"/>
        <v>1.0595430892663378E-11</v>
      </c>
    </row>
    <row r="742" spans="2:7" ht="13.5">
      <c r="B742">
        <v>71.5</v>
      </c>
      <c r="C742">
        <f t="shared" si="55"/>
        <v>5.323758205615266E-15</v>
      </c>
      <c r="D742">
        <f t="shared" si="56"/>
        <v>1.1340159536789439E-12</v>
      </c>
      <c r="E742">
        <f t="shared" si="56"/>
        <v>9.933533565359057E-10</v>
      </c>
      <c r="F742">
        <f t="shared" si="56"/>
        <v>1.013526758620077E-11</v>
      </c>
      <c r="G742">
        <f t="shared" si="52"/>
        <v>1.013526758620077E-11</v>
      </c>
    </row>
    <row r="743" spans="2:7" ht="13.5">
      <c r="B743">
        <v>71.6</v>
      </c>
      <c r="C743">
        <f t="shared" si="55"/>
        <v>5.071198133065172E-15</v>
      </c>
      <c r="D743">
        <f t="shared" si="56"/>
        <v>1.083241729275469E-12</v>
      </c>
      <c r="E743">
        <f t="shared" si="56"/>
        <v>9.535301128706424E-10</v>
      </c>
      <c r="F743">
        <f t="shared" si="56"/>
        <v>9.695013477202177E-12</v>
      </c>
      <c r="G743">
        <f t="shared" si="52"/>
        <v>9.695013477202177E-12</v>
      </c>
    </row>
    <row r="744" spans="2:7" ht="13.5">
      <c r="B744">
        <v>71.7</v>
      </c>
      <c r="C744">
        <f t="shared" si="55"/>
        <v>4.8306101342726535E-15</v>
      </c>
      <c r="D744">
        <f t="shared" si="56"/>
        <v>1.0347348056114813E-12</v>
      </c>
      <c r="E744">
        <f t="shared" si="56"/>
        <v>9.152917661908262E-10</v>
      </c>
      <c r="F744">
        <f t="shared" si="56"/>
        <v>9.273810695471519E-12</v>
      </c>
      <c r="G744">
        <f t="shared" si="52"/>
        <v>9.273810695471519E-12</v>
      </c>
    </row>
    <row r="745" spans="2:7" ht="13.5">
      <c r="B745">
        <v>71.8</v>
      </c>
      <c r="C745">
        <f t="shared" si="55"/>
        <v>4.60142717095155E-15</v>
      </c>
      <c r="D745">
        <f t="shared" si="56"/>
        <v>9.88394225425164E-13</v>
      </c>
      <c r="E745">
        <f t="shared" si="56"/>
        <v>8.785757404101083E-10</v>
      </c>
      <c r="F745">
        <f t="shared" si="56"/>
        <v>8.870838173361703E-12</v>
      </c>
      <c r="G745">
        <f aca="true" t="shared" si="57" ref="G745:G808">(2^(G$25/2)*EXP(GAMMALN(G$25/2)))^(-1)*$B745^(G$25/2-1)*EXP(-$B745/2)</f>
        <v>8.870838173361703E-12</v>
      </c>
    </row>
    <row r="746" spans="2:7" ht="13.5">
      <c r="B746">
        <v>71.9</v>
      </c>
      <c r="C746">
        <f t="shared" si="55"/>
        <v>4.383109037978745E-15</v>
      </c>
      <c r="D746">
        <f t="shared" si="56"/>
        <v>9.44123513132876E-13</v>
      </c>
      <c r="E746">
        <f t="shared" si="56"/>
        <v>8.433219086365534E-10</v>
      </c>
      <c r="F746">
        <f t="shared" si="56"/>
        <v>8.485310074445153E-12</v>
      </c>
      <c r="G746">
        <f t="shared" si="57"/>
        <v>8.485310074445153E-12</v>
      </c>
    </row>
    <row r="747" spans="2:7" ht="13.5">
      <c r="B747">
        <v>72</v>
      </c>
      <c r="C747">
        <f t="shared" si="55"/>
        <v>4.175141094796517E-15</v>
      </c>
      <c r="D747">
        <f t="shared" si="56"/>
        <v>9.018304765303241E-13</v>
      </c>
      <c r="E747">
        <f t="shared" si="56"/>
        <v>8.094724982321335E-10</v>
      </c>
      <c r="F747">
        <f t="shared" si="56"/>
        <v>8.116474288929245E-12</v>
      </c>
      <c r="G747">
        <f t="shared" si="57"/>
        <v>8.116474288929245E-12</v>
      </c>
    </row>
    <row r="748" spans="2:7" ht="13.5">
      <c r="B748">
        <v>72.1</v>
      </c>
      <c r="C748">
        <f t="shared" si="55"/>
        <v>3.977033056730379E-15</v>
      </c>
      <c r="D748">
        <f t="shared" si="56"/>
        <v>8.614270172367516E-13</v>
      </c>
      <c r="E748">
        <f t="shared" si="56"/>
        <v>7.769719995132169E-10</v>
      </c>
      <c r="F748">
        <f t="shared" si="56"/>
        <v>7.763610992995752E-12</v>
      </c>
      <c r="G748">
        <f t="shared" si="57"/>
        <v>7.763610992995752E-12</v>
      </c>
    </row>
    <row r="749" spans="2:7" ht="13.5">
      <c r="B749">
        <v>72.2</v>
      </c>
      <c r="C749">
        <f t="shared" si="55"/>
        <v>3.788317843396371E-15</v>
      </c>
      <c r="D749">
        <f t="shared" si="56"/>
        <v>8.228289494982858E-13</v>
      </c>
      <c r="E749">
        <f t="shared" si="56"/>
        <v>7.457670779541619E-10</v>
      </c>
      <c r="F749">
        <f t="shared" si="56"/>
        <v>7.426031269365058E-12</v>
      </c>
      <c r="G749">
        <f t="shared" si="57"/>
        <v>7.426031269365058E-12</v>
      </c>
    </row>
    <row r="750" spans="2:7" ht="13.5">
      <c r="B750">
        <v>72.3</v>
      </c>
      <c r="C750">
        <f t="shared" si="55"/>
        <v>3.60855048150388E-15</v>
      </c>
      <c r="D750">
        <f t="shared" si="56"/>
        <v>7.859558269831532E-13</v>
      </c>
      <c r="E750">
        <f t="shared" si="56"/>
        <v>7.158064897611597E-10</v>
      </c>
      <c r="F750">
        <f t="shared" si="56"/>
        <v>7.103075786497057E-12</v>
      </c>
      <c r="G750">
        <f t="shared" si="57"/>
        <v>7.103075786497057E-12</v>
      </c>
    </row>
    <row r="751" spans="2:7" ht="13.5">
      <c r="B751">
        <v>72.4</v>
      </c>
      <c r="C751">
        <f t="shared" si="55"/>
        <v>3.4373070594870704E-15</v>
      </c>
      <c r="D751">
        <f t="shared" si="56"/>
        <v>7.507307772175554E-13</v>
      </c>
      <c r="E751">
        <f t="shared" si="56"/>
        <v>6.870410006884735E-10</v>
      </c>
      <c r="F751">
        <f t="shared" si="56"/>
        <v>6.794113533949734E-12</v>
      </c>
      <c r="G751">
        <f t="shared" si="57"/>
        <v>6.794113533949734E-12</v>
      </c>
    </row>
    <row r="752" spans="2:7" ht="13.5">
      <c r="B752">
        <v>72.5</v>
      </c>
      <c r="C752">
        <f t="shared" si="55"/>
        <v>3.274183731519889E-15</v>
      </c>
      <c r="D752">
        <f t="shared" si="56"/>
        <v>7.170803433265495E-13</v>
      </c>
      <c r="E752">
        <f t="shared" si="56"/>
        <v>6.594233079740571E-10</v>
      </c>
      <c r="F752">
        <f t="shared" si="56"/>
        <v>6.4985406115220195E-12</v>
      </c>
      <c r="G752">
        <f t="shared" si="57"/>
        <v>6.4985406115220195E-12</v>
      </c>
    </row>
    <row r="753" spans="2:7" ht="13.5">
      <c r="B753">
        <v>72.6</v>
      </c>
      <c r="C753">
        <f t="shared" si="55"/>
        <v>3.1187957685834698E-15</v>
      </c>
      <c r="D753">
        <f t="shared" si="56"/>
        <v>6.849343327586812E-13</v>
      </c>
      <c r="E753">
        <f t="shared" si="56"/>
        <v>6.329079652760689E-10</v>
      </c>
      <c r="F753">
        <f t="shared" si="56"/>
        <v>6.215779069904751E-12</v>
      </c>
      <c r="G753">
        <f t="shared" si="57"/>
        <v>6.215779069904751E-12</v>
      </c>
    </row>
    <row r="754" spans="2:7" ht="13.5">
      <c r="B754">
        <v>72.7</v>
      </c>
      <c r="C754">
        <f t="shared" si="55"/>
        <v>2.9707766543660125E-15</v>
      </c>
      <c r="D754">
        <f t="shared" si="56"/>
        <v>6.542256726874636E-13</v>
      </c>
      <c r="E754">
        <f t="shared" si="56"/>
        <v>6.074513104962664E-10</v>
      </c>
      <c r="F754">
        <f t="shared" si="56"/>
        <v>5.9452758006618344E-12</v>
      </c>
      <c r="G754">
        <f t="shared" si="57"/>
        <v>5.9452758006618344E-12</v>
      </c>
    </row>
    <row r="755" spans="2:7" ht="13.5">
      <c r="B755">
        <v>72.8</v>
      </c>
      <c r="C755">
        <f t="shared" si="55"/>
        <v>2.8297772238789534E-15</v>
      </c>
      <c r="D755">
        <f t="shared" si="56"/>
        <v>6.248902717960518E-13</v>
      </c>
      <c r="E755">
        <f t="shared" si="56"/>
        <v>5.830113963805967E-10</v>
      </c>
      <c r="F755">
        <f t="shared" si="56"/>
        <v>5.686501473453596E-12</v>
      </c>
      <c r="G755">
        <f t="shared" si="57"/>
        <v>5.686501473453596E-12</v>
      </c>
    </row>
    <row r="756" spans="2:7" ht="13.5">
      <c r="B756">
        <v>72.9</v>
      </c>
      <c r="C756">
        <f t="shared" si="55"/>
        <v>2.6954648427731432E-15</v>
      </c>
      <c r="D756">
        <f t="shared" si="56"/>
        <v>5.968668881643398E-13</v>
      </c>
      <c r="E756">
        <f t="shared" si="56"/>
        <v>5.595479237912558E-10</v>
      </c>
      <c r="F756">
        <f t="shared" si="56"/>
        <v>5.438949518502304E-12</v>
      </c>
      <c r="G756">
        <f t="shared" si="57"/>
        <v>5.438949518502304E-12</v>
      </c>
    </row>
    <row r="757" spans="2:7" ht="13.5">
      <c r="B757">
        <v>73</v>
      </c>
      <c r="C757">
        <f t="shared" si="55"/>
        <v>2.5675226254344283E-15</v>
      </c>
      <c r="D757">
        <f t="shared" si="56"/>
        <v>5.700970029901473E-13</v>
      </c>
      <c r="E757">
        <f t="shared" si="56"/>
        <v>5.370221775486984E-10</v>
      </c>
      <c r="F757">
        <f t="shared" si="56"/>
        <v>5.2021351523852895E-12</v>
      </c>
      <c r="G757">
        <f t="shared" si="57"/>
        <v>5.2021351523852895E-12</v>
      </c>
    </row>
    <row r="758" spans="2:7" ht="13.5">
      <c r="B758">
        <v>73.1</v>
      </c>
      <c r="C758">
        <f t="shared" si="55"/>
        <v>2.4456486900275534E-15</v>
      </c>
      <c r="D758">
        <f t="shared" si="56"/>
        <v>5.445246998876941E-13</v>
      </c>
      <c r="E758">
        <f t="shared" si="56"/>
        <v>5.153969647456222E-10</v>
      </c>
      <c r="F758">
        <f t="shared" si="56"/>
        <v>4.975594445319637E-12</v>
      </c>
      <c r="G758">
        <f t="shared" si="57"/>
        <v>4.975594445319637E-12</v>
      </c>
    </row>
    <row r="759" spans="2:7" ht="13.5">
      <c r="B759">
        <v>73.2</v>
      </c>
      <c r="C759">
        <f t="shared" si="55"/>
        <v>2.329555448744656E-15</v>
      </c>
      <c r="D759">
        <f t="shared" si="56"/>
        <v>5.200965495180339E-13</v>
      </c>
      <c r="E759">
        <f t="shared" si="56"/>
        <v>4.94636555438866E-10</v>
      </c>
      <c r="F759">
        <f t="shared" si="56"/>
        <v>4.758883428181669E-12</v>
      </c>
      <c r="G759">
        <f t="shared" si="57"/>
        <v>4.758883428181669E-12</v>
      </c>
    </row>
    <row r="760" spans="2:7" ht="13.5">
      <c r="B760">
        <v>73.3</v>
      </c>
      <c r="C760">
        <f t="shared" si="55"/>
        <v>2.218968931596221E-15</v>
      </c>
      <c r="D760">
        <f aca="true" t="shared" si="58" ref="D760:F779">(2^(D$25/2)*EXP(GAMMALN(D$25/2)))^(-1)*$B760^(D$25/2-1)*EXP(-$B760/2)</f>
        <v>4.967614993167316E-13</v>
      </c>
      <c r="E760">
        <f t="shared" si="58"/>
        <v>4.747066256285637E-10</v>
      </c>
      <c r="F760">
        <f t="shared" si="58"/>
        <v>4.551577237577218E-12</v>
      </c>
      <c r="G760">
        <f t="shared" si="57"/>
        <v>4.551577237577218E-12</v>
      </c>
    </row>
    <row r="761" spans="2:7" ht="13.5">
      <c r="B761">
        <v>73.4</v>
      </c>
      <c r="C761">
        <f t="shared" si="55"/>
        <v>2.1136281421607456E-15</v>
      </c>
      <c r="D761">
        <f t="shared" si="58"/>
        <v>4.744707680943702E-13</v>
      </c>
      <c r="E761">
        <f t="shared" si="58"/>
        <v>4.5557420243732056E-10</v>
      </c>
      <c r="F761">
        <f t="shared" si="58"/>
        <v>4.353269297349693E-12</v>
      </c>
      <c r="G761">
        <f t="shared" si="57"/>
        <v>4.353269297349693E-12</v>
      </c>
    </row>
    <row r="762" spans="2:7" ht="13.5">
      <c r="B762">
        <v>73.5</v>
      </c>
      <c r="C762">
        <f t="shared" si="55"/>
        <v>2.013284443784635E-15</v>
      </c>
      <c r="D762">
        <f t="shared" si="58"/>
        <v>4.53177745295422E-13</v>
      </c>
      <c r="E762">
        <f t="shared" si="58"/>
        <v>4.3720761140551064E-10</v>
      </c>
      <c r="F762">
        <f t="shared" si="58"/>
        <v>4.163570534981882E-12</v>
      </c>
      <c r="G762">
        <f t="shared" si="57"/>
        <v>4.163570534981882E-12</v>
      </c>
    </row>
    <row r="763" spans="2:7" ht="13.5">
      <c r="B763">
        <v>73.6</v>
      </c>
      <c r="C763">
        <f t="shared" si="55"/>
        <v>1.9177009747941264E-15</v>
      </c>
      <c r="D763">
        <f t="shared" si="58"/>
        <v>4.3283789471024966E-13</v>
      </c>
      <c r="E763">
        <f t="shared" si="58"/>
        <v>4.1957642582193764E-10</v>
      </c>
      <c r="F763">
        <f t="shared" si="58"/>
        <v>3.982108631410994E-12</v>
      </c>
      <c r="G763">
        <f t="shared" si="57"/>
        <v>3.982108631410994E-12</v>
      </c>
    </row>
    <row r="764" spans="2:7" ht="13.5">
      <c r="B764">
        <v>73.7</v>
      </c>
      <c r="C764">
        <f t="shared" si="55"/>
        <v>1.8266520913496852E-15</v>
      </c>
      <c r="D764">
        <f t="shared" si="58"/>
        <v>4.1340866244417974E-13</v>
      </c>
      <c r="E764">
        <f t="shared" si="58"/>
        <v>4.026514180120831E-10</v>
      </c>
      <c r="F764">
        <f t="shared" si="58"/>
        <v>3.8085273028403595E-12</v>
      </c>
      <c r="G764">
        <f t="shared" si="57"/>
        <v>3.8085273028403595E-12</v>
      </c>
    </row>
    <row r="765" spans="2:7" ht="13.5">
      <c r="B765">
        <v>73.8</v>
      </c>
      <c r="C765">
        <f t="shared" si="55"/>
        <v>1.7399228366374255E-15</v>
      </c>
      <c r="D765">
        <f t="shared" si="58"/>
        <v>3.94849388956078E-13</v>
      </c>
      <c r="E765">
        <f t="shared" si="58"/>
        <v>3.864045125092283E-10</v>
      </c>
      <c r="F765">
        <f t="shared" si="58"/>
        <v>3.642485613189976E-12</v>
      </c>
      <c r="G765">
        <f t="shared" si="57"/>
        <v>3.642485613189976E-12</v>
      </c>
    </row>
    <row r="766" spans="2:7" ht="13.5">
      <c r="B766">
        <v>73.9</v>
      </c>
      <c r="C766">
        <f t="shared" si="55"/>
        <v>1.6573084351536896E-15</v>
      </c>
      <c r="D766">
        <f t="shared" si="58"/>
        <v>3.7712122498710036E-13</v>
      </c>
      <c r="E766">
        <f t="shared" si="58"/>
        <v>3.708087410363994E-10</v>
      </c>
      <c r="F766">
        <f t="shared" si="58"/>
        <v>3.4836573158854368E-12</v>
      </c>
      <c r="G766">
        <f t="shared" si="57"/>
        <v>3.4836573158854368E-12</v>
      </c>
    </row>
    <row r="767" spans="2:7" ht="13.5">
      <c r="B767">
        <v>74</v>
      </c>
      <c r="C767">
        <f t="shared" si="55"/>
        <v>1.5786138108980465E-15</v>
      </c>
      <c r="D767">
        <f t="shared" si="58"/>
        <v>3.6018705120824866E-13</v>
      </c>
      <c r="E767">
        <f t="shared" si="58"/>
        <v>3.5583819922992533E-10</v>
      </c>
      <c r="F767">
        <f t="shared" si="58"/>
        <v>3.3317302237404706E-12</v>
      </c>
      <c r="G767">
        <f t="shared" si="57"/>
        <v>3.3317302237404706E-12</v>
      </c>
    </row>
    <row r="768" spans="2:7" ht="13.5">
      <c r="B768">
        <v>74.1</v>
      </c>
      <c r="C768">
        <f t="shared" si="55"/>
        <v>1.5036531283451743E-15</v>
      </c>
      <c r="D768">
        <f t="shared" si="58"/>
        <v>3.440114014227445E-13</v>
      </c>
      <c r="E768">
        <f t="shared" si="58"/>
        <v>3.414680050379604E-10</v>
      </c>
      <c r="F768">
        <f t="shared" si="58"/>
        <v>3.186405605739542E-12</v>
      </c>
      <c r="G768">
        <f t="shared" si="57"/>
        <v>3.186405605739542E-12</v>
      </c>
    </row>
    <row r="769" spans="2:7" ht="13.5">
      <c r="B769">
        <v>74.2</v>
      </c>
      <c r="C769">
        <f t="shared" si="55"/>
        <v>1.432249355120052E-15</v>
      </c>
      <c r="D769">
        <f t="shared" si="58"/>
        <v>3.285603891665728E-13</v>
      </c>
      <c r="E769">
        <f t="shared" si="58"/>
        <v>3.2767425872985793E-10</v>
      </c>
      <c r="F769">
        <f t="shared" si="58"/>
        <v>3.0473976095786565E-12</v>
      </c>
      <c r="G769">
        <f t="shared" si="57"/>
        <v>3.0473976095786565E-12</v>
      </c>
    </row>
    <row r="770" spans="2:7" ht="13.5">
      <c r="B770">
        <v>74.3</v>
      </c>
      <c r="C770">
        <f t="shared" si="55"/>
        <v>1.3642338453512003E-15</v>
      </c>
      <c r="D770">
        <f t="shared" si="58"/>
        <v>3.13801637557338E-13</v>
      </c>
      <c r="E770">
        <f t="shared" si="58"/>
        <v>3.144340044546928E-10</v>
      </c>
      <c r="F770">
        <f t="shared" si="58"/>
        <v>2.9144327088699103E-12</v>
      </c>
      <c r="G770">
        <f t="shared" si="57"/>
        <v>2.9144327088699103E-12</v>
      </c>
    </row>
    <row r="771" spans="2:7" ht="13.5">
      <c r="B771">
        <v>74.4</v>
      </c>
      <c r="C771">
        <f t="shared" si="55"/>
        <v>1.2994459427251316E-15</v>
      </c>
      <c r="D771">
        <f t="shared" si="58"/>
        <v>2.99704212248162E-13</v>
      </c>
      <c r="E771">
        <f t="shared" si="58"/>
        <v>3.0172519328954673E-10</v>
      </c>
      <c r="F771">
        <f t="shared" si="58"/>
        <v>2.78724917396159E-12</v>
      </c>
      <c r="G771">
        <f t="shared" si="57"/>
        <v>2.78724917396159E-12</v>
      </c>
    </row>
    <row r="772" spans="2:7" ht="13.5">
      <c r="B772">
        <v>74.5</v>
      </c>
      <c r="C772">
        <f t="shared" si="55"/>
        <v>1.2377326023115895E-15</v>
      </c>
      <c r="D772">
        <f t="shared" si="58"/>
        <v>2.86238557349723E-13</v>
      </c>
      <c r="E772">
        <f t="shared" si="58"/>
        <v>2.895266477205054E-10</v>
      </c>
      <c r="F772">
        <f t="shared" si="58"/>
        <v>2.665596565370636E-12</v>
      </c>
      <c r="G772">
        <f t="shared" si="57"/>
        <v>2.665596565370636E-12</v>
      </c>
    </row>
    <row r="773" spans="2:7" ht="13.5">
      <c r="B773">
        <v>74.6</v>
      </c>
      <c r="C773">
        <f t="shared" si="55"/>
        <v>1.1789480302725374E-15</v>
      </c>
      <c r="D773">
        <f t="shared" si="58"/>
        <v>2.733764341894327E-13</v>
      </c>
      <c r="E773">
        <f t="shared" si="58"/>
        <v>2.7781802750134446E-10</v>
      </c>
      <c r="F773">
        <f t="shared" si="58"/>
        <v>2.549235248865559E-12</v>
      </c>
      <c r="G773">
        <f t="shared" si="57"/>
        <v>2.549235248865559E-12</v>
      </c>
    </row>
    <row r="774" spans="2:7" ht="13.5">
      <c r="B774">
        <v>74.7</v>
      </c>
      <c r="C774">
        <f t="shared" si="55"/>
        <v>1.1229533406102364E-15</v>
      </c>
      <c r="D774">
        <f t="shared" si="58"/>
        <v>2.610908627826209E-13</v>
      </c>
      <c r="E774">
        <f t="shared" si="58"/>
        <v>2.665797968370746E-10</v>
      </c>
      <c r="F774">
        <f t="shared" si="58"/>
        <v>2.4379359312796786E-12</v>
      </c>
      <c r="G774">
        <f t="shared" si="57"/>
        <v>2.4379359312796786E-12</v>
      </c>
    </row>
    <row r="775" spans="2:7" ht="13.5">
      <c r="B775">
        <v>74.8</v>
      </c>
      <c r="C775">
        <f t="shared" si="55"/>
        <v>1.0696162281492831E-15</v>
      </c>
      <c r="D775">
        <f t="shared" si="58"/>
        <v>2.4935606589602263E-13</v>
      </c>
      <c r="E775">
        <f t="shared" si="58"/>
        <v>2.55793192841498E-10</v>
      </c>
      <c r="F775">
        <f t="shared" si="58"/>
        <v>2.331479216172717E-12</v>
      </c>
      <c r="G775">
        <f t="shared" si="57"/>
        <v>2.331479216172717E-12</v>
      </c>
    </row>
    <row r="776" spans="2:7" ht="13.5">
      <c r="B776">
        <v>74.9</v>
      </c>
      <c r="C776">
        <f t="shared" si="55"/>
        <v>1.0188106569855057E-15</v>
      </c>
      <c r="D776">
        <f t="shared" si="58"/>
        <v>2.381474155891352E-13</v>
      </c>
      <c r="E776">
        <f t="shared" si="58"/>
        <v>2.4544019521977654E-10</v>
      </c>
      <c r="F776">
        <f t="shared" si="58"/>
        <v>2.2296551784962227E-12</v>
      </c>
      <c r="G776">
        <f t="shared" si="57"/>
        <v>2.2296551784962227E-12</v>
      </c>
    </row>
    <row r="777" spans="2:7" ht="13.5">
      <c r="B777">
        <v>75</v>
      </c>
      <c r="C777">
        <f t="shared" si="55"/>
        <v>9.70416563671081E-16</v>
      </c>
      <c r="D777">
        <f t="shared" si="58"/>
        <v>2.274413821240981E-13</v>
      </c>
      <c r="E777">
        <f t="shared" si="58"/>
        <v>2.3550349712901005E-10</v>
      </c>
      <c r="F777">
        <f t="shared" si="58"/>
        <v>2.1322629574544876E-12</v>
      </c>
      <c r="G777">
        <f t="shared" si="57"/>
        <v>2.1322629574544876E-12</v>
      </c>
    </row>
    <row r="778" spans="2:7" ht="13.5">
      <c r="B778">
        <v>75.1</v>
      </c>
      <c r="C778">
        <f t="shared" si="55"/>
        <v>9.243195744393211E-16</v>
      </c>
      <c r="D778">
        <f t="shared" si="58"/>
        <v>2.172154851394695E-13</v>
      </c>
      <c r="E778">
        <f t="shared" si="58"/>
        <v>2.259664771714801E-10</v>
      </c>
      <c r="F778">
        <f t="shared" si="58"/>
        <v>2.039110366786044E-12</v>
      </c>
      <c r="G778">
        <f t="shared" si="57"/>
        <v>2.039110366786044E-12</v>
      </c>
    </row>
    <row r="779" spans="2:7" ht="13.5">
      <c r="B779">
        <v>75.2</v>
      </c>
      <c r="C779">
        <f t="shared" si="55"/>
        <v>8.804107358058452E-16</v>
      </c>
      <c r="D779">
        <f t="shared" si="58"/>
        <v>2.0744824698796388E-13</v>
      </c>
      <c r="E779">
        <f t="shared" si="58"/>
        <v>2.1681317247701383E-10</v>
      </c>
      <c r="F779">
        <f t="shared" si="58"/>
        <v>1.9500135217244186E-12</v>
      </c>
      <c r="G779">
        <f t="shared" si="57"/>
        <v>1.9500135217244186E-12</v>
      </c>
    </row>
    <row r="780" spans="2:7" ht="13.5">
      <c r="B780">
        <v>75.3</v>
      </c>
      <c r="C780">
        <f t="shared" si="55"/>
        <v>8.385862579139223E-16</v>
      </c>
      <c r="D780">
        <f aca="true" t="shared" si="59" ref="D780:F799">(2^(D$25/2)*EXP(GAMMALN(D$25/2)))^(-1)*$B780^(D$25/2-1)*EXP(-$B780/2)</f>
        <v>1.98119148142555E-13</v>
      </c>
      <c r="E780">
        <f t="shared" si="59"/>
        <v>2.0802825283256386E-10</v>
      </c>
      <c r="F780">
        <f t="shared" si="59"/>
        <v>1.8647964819277155E-12</v>
      </c>
      <c r="G780">
        <f t="shared" si="57"/>
        <v>1.8647964819277155E-12</v>
      </c>
    </row>
    <row r="781" spans="2:7" ht="13.5">
      <c r="B781">
        <v>75.4</v>
      </c>
      <c r="C781">
        <f t="shared" si="55"/>
        <v>7.987472700216292E-16</v>
      </c>
      <c r="D781">
        <f t="shared" si="59"/>
        <v>1.8920858457956105E-13</v>
      </c>
      <c r="E781">
        <f t="shared" si="59"/>
        <v>1.9959699581864953E-10</v>
      </c>
      <c r="F781">
        <f t="shared" si="59"/>
        <v>1.78329090969671E-12</v>
      </c>
      <c r="G781">
        <f t="shared" si="57"/>
        <v>1.78329090969671E-12</v>
      </c>
    </row>
    <row r="782" spans="2:7" ht="13.5">
      <c r="B782">
        <v>75.5</v>
      </c>
      <c r="C782">
        <f t="shared" si="55"/>
        <v>7.607995875571162E-16</v>
      </c>
      <c r="D782">
        <f t="shared" si="59"/>
        <v>1.8069782705139407E-13</v>
      </c>
      <c r="E782">
        <f t="shared" si="59"/>
        <v>1.915052629139191E-10</v>
      </c>
      <c r="F782">
        <f t="shared" si="59"/>
        <v>1.7053357428303772E-12</v>
      </c>
      <c r="G782">
        <f t="shared" si="57"/>
        <v>1.7053357428303772E-12</v>
      </c>
    </row>
    <row r="783" spans="2:7" ht="13.5">
      <c r="B783">
        <v>75.6</v>
      </c>
      <c r="C783">
        <f t="shared" si="55"/>
        <v>7.246534901950301E-16</v>
      </c>
      <c r="D783">
        <f t="shared" si="59"/>
        <v>1.7256898216543045E-13</v>
      </c>
      <c r="E783">
        <f t="shared" si="59"/>
        <v>1.8373947653049456E-10</v>
      </c>
      <c r="F783">
        <f t="shared" si="59"/>
        <v>1.630776881494727E-12</v>
      </c>
      <c r="G783">
        <f t="shared" si="57"/>
        <v>1.630776881494727E-12</v>
      </c>
    </row>
    <row r="784" spans="2:7" ht="13.5">
      <c r="B784">
        <v>75.7</v>
      </c>
      <c r="C784">
        <f t="shared" si="55"/>
        <v>6.902235104332958E-16</v>
      </c>
      <c r="D784">
        <f t="shared" si="59"/>
        <v>1.6480495518920617E-13</v>
      </c>
      <c r="E784">
        <f t="shared" si="59"/>
        <v>1.762865979442252E-10</v>
      </c>
      <c r="F784">
        <f t="shared" si="59"/>
        <v>1.5594668885078994E-12</v>
      </c>
      <c r="G784">
        <f t="shared" si="57"/>
        <v>1.5594668885078994E-12</v>
      </c>
    </row>
    <row r="785" spans="2:7" ht="13.5">
      <c r="B785">
        <v>75.8</v>
      </c>
      <c r="C785">
        <f t="shared" si="55"/>
        <v>6.5742823217384E-16</v>
      </c>
      <c r="D785">
        <f t="shared" si="59"/>
        <v>1.5738941450561003E-13</v>
      </c>
      <c r="E785">
        <f t="shared" si="59"/>
        <v>1.6913410608533401E-10</v>
      </c>
      <c r="F785">
        <f t="shared" si="59"/>
        <v>1.4912647024693774E-12</v>
      </c>
      <c r="G785">
        <f t="shared" si="57"/>
        <v>1.4912647024693774E-12</v>
      </c>
    </row>
    <row r="786" spans="2:7" ht="13.5">
      <c r="B786">
        <v>75.9</v>
      </c>
      <c r="C786">
        <f t="shared" si="55"/>
        <v>6.261900988343034E-16</v>
      </c>
      <c r="D786">
        <f t="shared" si="59"/>
        <v>1.5030675764511466E-13</v>
      </c>
      <c r="E786">
        <f t="shared" si="59"/>
        <v>1.6226997715624158E-10</v>
      </c>
      <c r="F786">
        <f t="shared" si="59"/>
        <v>1.4260353631854918E-12</v>
      </c>
      <c r="G786">
        <f t="shared" si="57"/>
        <v>1.4260353631854918E-12</v>
      </c>
    </row>
    <row r="787" spans="2:7" ht="13.5">
      <c r="B787">
        <v>76</v>
      </c>
      <c r="C787">
        <f t="shared" si="55"/>
        <v>5.964352305402805E-16</v>
      </c>
      <c r="D787">
        <f t="shared" si="59"/>
        <v>1.4354207882533322E-13</v>
      </c>
      <c r="E787">
        <f t="shared" si="59"/>
        <v>1.5568266504464783E-10</v>
      </c>
      <c r="F787">
        <f t="shared" si="59"/>
        <v>1.3636497488669302E-12</v>
      </c>
      <c r="G787">
        <f t="shared" si="57"/>
        <v>1.3636497488669302E-12</v>
      </c>
    </row>
    <row r="788" spans="2:7" ht="13.5">
      <c r="B788">
        <v>76.1</v>
      </c>
      <c r="C788">
        <f t="shared" si="55"/>
        <v>5.680932499686502E-16</v>
      </c>
      <c r="D788">
        <f t="shared" si="59"/>
        <v>1.3708113793120627E-13</v>
      </c>
      <c r="E788">
        <f t="shared" si="59"/>
        <v>1.4936108250114348E-10</v>
      </c>
      <c r="F788">
        <f t="shared" si="59"/>
        <v>1.3039843245957148E-12</v>
      </c>
      <c r="G788">
        <f t="shared" si="57"/>
        <v>1.3039843245957148E-12</v>
      </c>
    </row>
    <row r="789" spans="2:7" ht="13.5">
      <c r="B789">
        <v>76.2</v>
      </c>
      <c r="C789">
        <f t="shared" si="55"/>
        <v>5.410971164330852E-16</v>
      </c>
      <c r="D789">
        <f t="shared" si="59"/>
        <v>1.3091033087211728E-13</v>
      </c>
      <c r="E789">
        <f t="shared" si="59"/>
        <v>1.4329458305181102E-10</v>
      </c>
      <c r="F789">
        <f t="shared" si="59"/>
        <v>1.2469209015809334E-12</v>
      </c>
      <c r="G789">
        <f t="shared" si="57"/>
        <v>1.2469209015809334E-12</v>
      </c>
    </row>
    <row r="790" spans="2:7" ht="13.5">
      <c r="B790">
        <v>76.3</v>
      </c>
      <c r="C790">
        <f t="shared" si="55"/>
        <v>5.153829678219921E-16</v>
      </c>
      <c r="D790">
        <f t="shared" si="59"/>
        <v>1.2501666125500795E-13</v>
      </c>
      <c r="E790">
        <f t="shared" si="59"/>
        <v>1.374729436174108E-10</v>
      </c>
      <c r="F790">
        <f t="shared" si="59"/>
        <v>1.1923464067426036E-12</v>
      </c>
      <c r="G790">
        <f t="shared" si="57"/>
        <v>1.1923464067426036E-12</v>
      </c>
    </row>
    <row r="791" spans="2:7" ht="13.5">
      <c r="B791">
        <v>76.4</v>
      </c>
      <c r="C791">
        <f t="shared" si="55"/>
        <v>4.90889970017548E-16</v>
      </c>
      <c r="D791">
        <f t="shared" si="59"/>
        <v>1.1938771331525314E-13</v>
      </c>
      <c r="E791">
        <f t="shared" si="59"/>
        <v>1.318863478118009E-10</v>
      </c>
      <c r="F791">
        <f t="shared" si="59"/>
        <v>1.1401526621826273E-12</v>
      </c>
      <c r="G791">
        <f t="shared" si="57"/>
        <v>1.1401526621826273E-12</v>
      </c>
    </row>
    <row r="792" spans="2:7" ht="13.5">
      <c r="B792">
        <v>76.5</v>
      </c>
      <c r="C792">
        <f t="shared" si="55"/>
        <v>4.675601734421717E-16</v>
      </c>
      <c r="D792">
        <f t="shared" si="59"/>
        <v>1.140116260496513E-13</v>
      </c>
      <c r="E792">
        <f t="shared" si="59"/>
        <v>1.265253698933355E-10</v>
      </c>
      <c r="F792">
        <f t="shared" si="59"/>
        <v>1.090236174120789E-12</v>
      </c>
      <c r="G792">
        <f t="shared" si="57"/>
        <v>1.090236174120789E-12</v>
      </c>
    </row>
    <row r="793" spans="2:7" ht="13.5">
      <c r="B793">
        <v>76.6</v>
      </c>
      <c r="C793">
        <f t="shared" si="55"/>
        <v>4.453383763952743E-16</v>
      </c>
      <c r="D793">
        <f t="shared" si="59"/>
        <v>1.088770684982967E-13</v>
      </c>
      <c r="E793">
        <f t="shared" si="59"/>
        <v>1.213809593439424E-10</v>
      </c>
      <c r="F793">
        <f t="shared" si="59"/>
        <v>1.0424979308912699E-12</v>
      </c>
      <c r="G793">
        <f t="shared" si="57"/>
        <v>1.0424979308912699E-12</v>
      </c>
    </row>
    <row r="794" spans="2:7" ht="13.5">
      <c r="B794">
        <v>76.7</v>
      </c>
      <c r="C794">
        <f t="shared" si="55"/>
        <v>4.2417199485925517E-16</v>
      </c>
      <c r="D794">
        <f t="shared" si="59"/>
        <v>1.0397321612448942E-13</v>
      </c>
      <c r="E794">
        <f t="shared" si="59"/>
        <v>1.1644442605158107E-10</v>
      </c>
      <c r="F794">
        <f t="shared" si="59"/>
        <v>9.968432096127419E-13</v>
      </c>
      <c r="G794">
        <f t="shared" si="57"/>
        <v>9.968432096127419E-13</v>
      </c>
    </row>
    <row r="795" spans="2:7" ht="13.5">
      <c r="B795">
        <v>76.8</v>
      </c>
      <c r="C795">
        <f t="shared" si="55"/>
        <v>4.040109384687548E-16</v>
      </c>
      <c r="D795">
        <f t="shared" si="59"/>
        <v>9.928972824405689E-14</v>
      </c>
      <c r="E795">
        <f t="shared" si="59"/>
        <v>1.1170742607270646E-10</v>
      </c>
      <c r="F795">
        <f t="shared" si="59"/>
        <v>9.531813911613047E-13</v>
      </c>
      <c r="G795">
        <f t="shared" si="57"/>
        <v>9.531813911613047E-13</v>
      </c>
    </row>
    <row r="796" spans="2:7" ht="13.5">
      <c r="B796">
        <v>76.9</v>
      </c>
      <c r="C796">
        <f aca="true" t="shared" si="60" ref="C796:C859">(2^(C$25/2)*EXP(GAMMALN(C$25/2)))^(-1)*$B796^(C$25/2-1)*EXP(-$B796/2)</f>
        <v>3.8480749235164045E-16</v>
      </c>
      <c r="D796">
        <f t="shared" si="59"/>
        <v>9.481672645760588E-14</v>
      </c>
      <c r="E796">
        <f t="shared" si="59"/>
        <v>1.0716194795224098E-10</v>
      </c>
      <c r="F796">
        <f t="shared" si="59"/>
        <v>9.114257830912912E-13</v>
      </c>
      <c r="G796">
        <f t="shared" si="57"/>
        <v>9.114257830912912E-13</v>
      </c>
    </row>
    <row r="797" spans="2:7" ht="13.5">
      <c r="B797">
        <v>77</v>
      </c>
      <c r="C797">
        <f t="shared" si="60"/>
        <v>3.6651620456407737E-16</v>
      </c>
      <c r="D797">
        <f t="shared" si="59"/>
        <v>9.054477404130003E-14</v>
      </c>
      <c r="E797">
        <f t="shared" si="59"/>
        <v>1.0280029957945583E-10</v>
      </c>
      <c r="F797">
        <f t="shared" si="59"/>
        <v>8.714934501642981E-13</v>
      </c>
      <c r="G797">
        <f t="shared" si="57"/>
        <v>8.714934501642981E-13</v>
      </c>
    </row>
    <row r="798" spans="2:7" ht="13.5">
      <c r="B798">
        <v>77.1</v>
      </c>
      <c r="C798">
        <f t="shared" si="60"/>
        <v>3.490937788549959E-16</v>
      </c>
      <c r="D798">
        <f t="shared" si="59"/>
        <v>8.646485625367993E-14</v>
      </c>
      <c r="E798">
        <f t="shared" si="59"/>
        <v>9.86150955589466E-11</v>
      </c>
      <c r="F798">
        <f t="shared" si="59"/>
        <v>8.333050521608901E-13</v>
      </c>
      <c r="G798">
        <f t="shared" si="57"/>
        <v>8.333050521608901E-13</v>
      </c>
    </row>
    <row r="799" spans="2:7" ht="13.5">
      <c r="B799">
        <v>77.2</v>
      </c>
      <c r="C799">
        <f t="shared" si="60"/>
        <v>3.324989725079329E-16</v>
      </c>
      <c r="D799">
        <f t="shared" si="59"/>
        <v>8.256836151795598E-14</v>
      </c>
      <c r="E799">
        <f t="shared" si="59"/>
        <v>9.459924507673793E-11</v>
      </c>
      <c r="F799">
        <f t="shared" si="59"/>
        <v>7.967846886636215E-13</v>
      </c>
      <c r="G799">
        <f t="shared" si="57"/>
        <v>7.967846886636215E-13</v>
      </c>
    </row>
    <row r="800" spans="2:7" ht="13.5">
      <c r="B800">
        <v>77.3</v>
      </c>
      <c r="C800">
        <f t="shared" si="60"/>
        <v>3.1669249902003095E-16</v>
      </c>
      <c r="D800">
        <f aca="true" t="shared" si="61" ref="D800:F819">(2^(D$25/2)*EXP(GAMMALN(D$25/2)))^(-1)*$B800^(D$25/2-1)*EXP(-$B800/2)</f>
        <v>7.884706344097041E-14</v>
      </c>
      <c r="E800">
        <f t="shared" si="61"/>
        <v>9.07459402422643E-11</v>
      </c>
      <c r="F800">
        <f t="shared" si="61"/>
        <v>7.618597505130505E-13</v>
      </c>
      <c r="G800">
        <f t="shared" si="57"/>
        <v>7.618597505130505E-13</v>
      </c>
    </row>
    <row r="801" spans="2:7" ht="13.5">
      <c r="B801">
        <v>77.4</v>
      </c>
      <c r="C801">
        <f t="shared" si="60"/>
        <v>3.0163693538934434E-16</v>
      </c>
      <c r="D801">
        <f t="shared" si="61"/>
        <v>7.52931036317427E-14</v>
      </c>
      <c r="E801">
        <f t="shared" si="61"/>
        <v>8.704864488775857E-11</v>
      </c>
      <c r="F801">
        <f t="shared" si="61"/>
        <v>7.284607776511412E-13</v>
      </c>
      <c r="G801">
        <f t="shared" si="57"/>
        <v>7.284607776511412E-13</v>
      </c>
    </row>
    <row r="802" spans="2:7" ht="13.5">
      <c r="B802">
        <v>77.5</v>
      </c>
      <c r="C802">
        <f t="shared" si="60"/>
        <v>2.8729663379249167E-16</v>
      </c>
      <c r="D802">
        <f t="shared" si="61"/>
        <v>7.189897528416691E-14</v>
      </c>
      <c r="E802">
        <f t="shared" si="61"/>
        <v>8.350108380727112E-11</v>
      </c>
      <c r="F802">
        <f t="shared" si="61"/>
        <v>6.965213230787824E-13</v>
      </c>
      <c r="G802">
        <f t="shared" si="57"/>
        <v>6.965213230787824E-13</v>
      </c>
    </row>
    <row r="803" spans="2:7" ht="13.5">
      <c r="B803">
        <v>77.6</v>
      </c>
      <c r="C803">
        <f t="shared" si="60"/>
        <v>2.7363763744487457E-16</v>
      </c>
      <c r="D803">
        <f t="shared" si="61"/>
        <v>6.865750748996745E-14</v>
      </c>
      <c r="E803">
        <f t="shared" si="61"/>
        <v>8.009723241821324E-11</v>
      </c>
      <c r="F803">
        <f t="shared" si="61"/>
        <v>6.659778226655113E-13</v>
      </c>
      <c r="G803">
        <f t="shared" si="57"/>
        <v>6.659778226655113E-13</v>
      </c>
    </row>
    <row r="804" spans="2:7" ht="13.5">
      <c r="B804">
        <v>77.7</v>
      </c>
      <c r="C804">
        <f t="shared" si="60"/>
        <v>2.606276004456236E-16</v>
      </c>
      <c r="D804">
        <f t="shared" si="61"/>
        <v>6.55618502495441E-14</v>
      </c>
      <c r="E804">
        <f t="shared" si="61"/>
        <v>7.683130682900855E-11</v>
      </c>
      <c r="F804">
        <f t="shared" si="61"/>
        <v>6.367694705609616E-13</v>
      </c>
      <c r="G804">
        <f t="shared" si="57"/>
        <v>6.367694705609616E-13</v>
      </c>
    </row>
    <row r="805" spans="2:7" ht="13.5">
      <c r="B805">
        <v>77.8</v>
      </c>
      <c r="C805">
        <f t="shared" si="60"/>
        <v>2.4823571141870643E-16</v>
      </c>
      <c r="D805">
        <f t="shared" si="61"/>
        <v>6.260546014975135E-14</v>
      </c>
      <c r="E805">
        <f t="shared" si="61"/>
        <v>7.369775429703725E-11</v>
      </c>
      <c r="F805">
        <f t="shared" si="61"/>
        <v>6.088380999680583E-13</v>
      </c>
      <c r="G805">
        <f t="shared" si="57"/>
        <v>6.088380999680583E-13</v>
      </c>
    </row>
    <row r="806" spans="2:7" ht="13.5">
      <c r="B806">
        <v>77.9</v>
      </c>
      <c r="C806">
        <f t="shared" si="60"/>
        <v>2.364326207705556E-16</v>
      </c>
      <c r="D806">
        <f t="shared" si="61"/>
        <v>5.978208667902494E-14</v>
      </c>
      <c r="E806">
        <f t="shared" si="61"/>
        <v>7.069124406167919E-11</v>
      </c>
      <c r="F806">
        <f t="shared" si="61"/>
        <v>5.821280690482175E-13</v>
      </c>
      <c r="G806">
        <f t="shared" si="57"/>
        <v>5.821280690482175E-13</v>
      </c>
    </row>
    <row r="807" spans="2:7" ht="13.5">
      <c r="B807">
        <v>78</v>
      </c>
      <c r="C807">
        <f t="shared" si="60"/>
        <v>2.251903713931219E-16</v>
      </c>
      <c r="D807">
        <f t="shared" si="61"/>
        <v>5.708575915159209E-14</v>
      </c>
      <c r="E807">
        <f t="shared" si="61"/>
        <v>6.780665853786279E-11</v>
      </c>
      <c r="F807">
        <f t="shared" si="61"/>
        <v>5.565861517387431E-13</v>
      </c>
      <c r="G807">
        <f t="shared" si="57"/>
        <v>5.565861517387431E-13</v>
      </c>
    </row>
    <row r="808" spans="2:7" ht="13.5">
      <c r="B808">
        <v>78.1</v>
      </c>
      <c r="C808">
        <f t="shared" si="60"/>
        <v>2.1448233264925814E-16</v>
      </c>
      <c r="D808">
        <f t="shared" si="61"/>
        <v>5.4510774213728255E-14</v>
      </c>
      <c r="E808">
        <f t="shared" si="61"/>
        <v>6.50390848560464E-11</v>
      </c>
      <c r="F808">
        <f t="shared" si="61"/>
        <v>5.321614332717716E-13</v>
      </c>
      <c r="G808">
        <f t="shared" si="57"/>
        <v>5.321614332717716E-13</v>
      </c>
    </row>
    <row r="809" spans="2:7" ht="13.5">
      <c r="B809">
        <v>78.2</v>
      </c>
      <c r="C809">
        <f t="shared" si="60"/>
        <v>2.0428313748513635E-16</v>
      </c>
      <c r="D809">
        <f t="shared" si="61"/>
        <v>5.205168390624128E-14</v>
      </c>
      <c r="E809">
        <f t="shared" si="61"/>
        <v>6.238380673515974E-11</v>
      </c>
      <c r="F809">
        <f t="shared" si="61"/>
        <v>5.088052101933083E-13</v>
      </c>
      <c r="G809">
        <f aca="true" t="shared" si="62" ref="G809:G872">(2^(G$25/2)*EXP(GAMMALN(G$25/2)))^(-1)*$B809^(G$25/2-1)*EXP(-$B809/2)</f>
        <v>5.088052101933083E-13</v>
      </c>
    </row>
    <row r="810" spans="2:7" ht="13.5">
      <c r="B810">
        <v>78.3</v>
      </c>
      <c r="C810">
        <f t="shared" si="60"/>
        <v>1.9456862252168985E-16</v>
      </c>
      <c r="D810">
        <f t="shared" si="61"/>
        <v>4.97032842584915E-14</v>
      </c>
      <c r="E810">
        <f t="shared" si="61"/>
        <v>5.983629667549929E-11</v>
      </c>
      <c r="F810">
        <f t="shared" si="61"/>
        <v>4.864708946893552E-13</v>
      </c>
      <c r="G810">
        <f t="shared" si="62"/>
        <v>4.864708946893552E-13</v>
      </c>
    </row>
    <row r="811" spans="2:7" ht="13.5">
      <c r="B811">
        <v>78.4</v>
      </c>
      <c r="C811">
        <f t="shared" si="60"/>
        <v>1.8531577098407035E-16</v>
      </c>
      <c r="D811">
        <f t="shared" si="61"/>
        <v>4.746060439035006E-14</v>
      </c>
      <c r="E811">
        <f t="shared" si="61"/>
        <v>5.739220845910395E-11</v>
      </c>
      <c r="F811">
        <f t="shared" si="61"/>
        <v>4.651139230343889E-13</v>
      </c>
      <c r="G811">
        <f t="shared" si="62"/>
        <v>4.651139230343889E-13</v>
      </c>
    </row>
    <row r="812" spans="2:7" ht="13.5">
      <c r="B812">
        <v>78.5</v>
      </c>
      <c r="C812">
        <f t="shared" si="60"/>
        <v>1.7650265833482886E-16</v>
      </c>
      <c r="D812">
        <f t="shared" si="61"/>
        <v>4.531889609955247E-14</v>
      </c>
      <c r="E812">
        <f t="shared" si="61"/>
        <v>5.504736994561641E-11</v>
      </c>
      <c r="F812">
        <f t="shared" si="61"/>
        <v>4.4469166798542354E-13</v>
      </c>
      <c r="G812">
        <f t="shared" si="62"/>
        <v>4.4469166798542354E-13</v>
      </c>
    </row>
    <row r="813" spans="2:7" ht="13.5">
      <c r="B813">
        <v>78.6</v>
      </c>
      <c r="C813">
        <f t="shared" si="60"/>
        <v>1.681084004828014E-16</v>
      </c>
      <c r="D813">
        <f t="shared" si="61"/>
        <v>4.3273623912884726E-14</v>
      </c>
      <c r="E813">
        <f t="shared" si="61"/>
        <v>5.27977761520833E-11</v>
      </c>
      <c r="F813">
        <f t="shared" si="61"/>
        <v>4.251633549522812E-13</v>
      </c>
      <c r="G813">
        <f t="shared" si="62"/>
        <v>4.251633549522812E-13</v>
      </c>
    </row>
    <row r="814" spans="2:7" ht="13.5">
      <c r="B814">
        <v>78.7</v>
      </c>
      <c r="C814">
        <f t="shared" si="60"/>
        <v>1.6011310444581066E-16</v>
      </c>
      <c r="D814">
        <f t="shared" si="61"/>
        <v>4.1320455580610734E-14</v>
      </c>
      <c r="E814">
        <f t="shared" si="61"/>
        <v>5.06395826056125E-11</v>
      </c>
      <c r="F814">
        <f t="shared" si="61"/>
        <v>4.0648998178208737E-13</v>
      </c>
      <c r="G814">
        <f t="shared" si="62"/>
        <v>4.0648998178208737E-13</v>
      </c>
    </row>
    <row r="815" spans="2:7" ht="13.5">
      <c r="B815">
        <v>78.8</v>
      </c>
      <c r="C815">
        <f t="shared" si="60"/>
        <v>1.5249782135101037E-16</v>
      </c>
      <c r="D815">
        <f t="shared" si="61"/>
        <v>3.945525299445034E-14</v>
      </c>
      <c r="E815">
        <f t="shared" si="61"/>
        <v>4.856909895822295E-11</v>
      </c>
      <c r="F815">
        <f t="shared" si="61"/>
        <v>3.886342420028211E-13</v>
      </c>
      <c r="G815">
        <f t="shared" si="62"/>
        <v>3.886342420028211E-13</v>
      </c>
    </row>
    <row r="816" spans="2:7" ht="13.5">
      <c r="B816">
        <v>78.9</v>
      </c>
      <c r="C816">
        <f t="shared" si="60"/>
        <v>1.452445016621983E-16</v>
      </c>
      <c r="D816">
        <f t="shared" si="61"/>
        <v>3.767406351028964E-14</v>
      </c>
      <c r="E816">
        <f t="shared" si="61"/>
        <v>4.658278285363558E-11</v>
      </c>
      <c r="F816">
        <f t="shared" si="61"/>
        <v>3.71560451377388E-13</v>
      </c>
      <c r="G816">
        <f t="shared" si="62"/>
        <v>3.71560451377388E-13</v>
      </c>
    </row>
    <row r="817" spans="2:7" ht="13.5">
      <c r="B817">
        <v>79</v>
      </c>
      <c r="C817">
        <f t="shared" si="60"/>
        <v>1.3833595252869554E-16</v>
      </c>
      <c r="D817">
        <f t="shared" si="61"/>
        <v>3.5973111657647896E-14</v>
      </c>
      <c r="E817">
        <f t="shared" si="61"/>
        <v>4.467723403615849E-11</v>
      </c>
      <c r="F817">
        <f t="shared" si="61"/>
        <v>3.552344776261149E-13</v>
      </c>
      <c r="G817">
        <f t="shared" si="62"/>
        <v>3.552344776261149E-13</v>
      </c>
    </row>
    <row r="818" spans="2:7" ht="13.5">
      <c r="B818">
        <v>79.1</v>
      </c>
      <c r="C818">
        <f t="shared" si="60"/>
        <v>1.317557971553151E-16</v>
      </c>
      <c r="D818">
        <f t="shared" si="61"/>
        <v>3.434879121870673E-14</v>
      </c>
      <c r="E818">
        <f t="shared" si="61"/>
        <v>4.2849188692190045E-11</v>
      </c>
      <c r="F818">
        <f t="shared" si="61"/>
        <v>3.3962367318150413E-13</v>
      </c>
      <c r="G818">
        <f t="shared" si="62"/>
        <v>3.3962367318150413E-13</v>
      </c>
    </row>
    <row r="819" spans="2:7" ht="13.5">
      <c r="B819">
        <v>79.2</v>
      </c>
      <c r="C819">
        <f t="shared" si="60"/>
        <v>1.2548843609775562E-16</v>
      </c>
      <c r="D819">
        <f t="shared" si="61"/>
        <v>3.2797657660483324E-14</v>
      </c>
      <c r="E819">
        <f t="shared" si="61"/>
        <v>4.109551401523838E-11</v>
      </c>
      <c r="F819">
        <f t="shared" si="61"/>
        <v>3.246968108450387E-13</v>
      </c>
      <c r="G819">
        <f t="shared" si="62"/>
        <v>3.246968108450387E-13</v>
      </c>
    </row>
    <row r="820" spans="2:7" ht="13.5">
      <c r="B820">
        <v>79.3</v>
      </c>
      <c r="C820">
        <f t="shared" si="60"/>
        <v>1.1951901039224124E-16</v>
      </c>
      <c r="D820">
        <f aca="true" t="shared" si="63" ref="D820:F839">(2^(D$25/2)*EXP(GAMMALN(D$25/2)))^(-1)*$B820^(D$25/2-1)*EXP(-$B820/2)</f>
        <v>3.131642090444749E-14</v>
      </c>
      <c r="E820">
        <f t="shared" si="63"/>
        <v>3.9413202985707777E-11</v>
      </c>
      <c r="F820">
        <f t="shared" si="63"/>
        <v>3.104240222213146E-13</v>
      </c>
      <c r="G820">
        <f t="shared" si="62"/>
        <v>3.104240222213146E-13</v>
      </c>
    </row>
    <row r="821" spans="2:7" ht="13.5">
      <c r="B821">
        <v>79.4</v>
      </c>
      <c r="C821">
        <f t="shared" si="60"/>
        <v>1.1383336643254853E-16</v>
      </c>
      <c r="D821">
        <f t="shared" si="63"/>
        <v>2.9901938418578875E-14</v>
      </c>
      <c r="E821">
        <f t="shared" si="63"/>
        <v>3.779936935703308E-11</v>
      </c>
      <c r="F821">
        <f t="shared" si="63"/>
        <v>2.9677673881011137E-13</v>
      </c>
      <c r="G821">
        <f t="shared" si="62"/>
        <v>2.9677673881011137E-13</v>
      </c>
    </row>
    <row r="822" spans="2:7" ht="13.5">
      <c r="B822">
        <v>79.5</v>
      </c>
      <c r="C822">
        <f t="shared" si="60"/>
        <v>1.0841802251169622E-16</v>
      </c>
      <c r="D822">
        <f t="shared" si="63"/>
        <v>2.855120861753285E-14</v>
      </c>
      <c r="E822">
        <f t="shared" si="63"/>
        <v>3.6251242840088175E-11</v>
      </c>
      <c r="F822">
        <f t="shared" si="63"/>
        <v>2.837276356421974E-13</v>
      </c>
      <c r="G822">
        <f t="shared" si="62"/>
        <v>2.837276356421974E-13</v>
      </c>
    </row>
    <row r="823" spans="2:7" ht="13.5">
      <c r="B823">
        <v>79.6</v>
      </c>
      <c r="C823">
        <f t="shared" si="60"/>
        <v>1.0326013694944404E-16</v>
      </c>
      <c r="D823">
        <f t="shared" si="63"/>
        <v>2.7261364557206933E-14</v>
      </c>
      <c r="E823">
        <f t="shared" si="63"/>
        <v>3.476616447808321E-11</v>
      </c>
      <c r="F823">
        <f t="shared" si="63"/>
        <v>2.712505773494334E-13</v>
      </c>
      <c r="G823">
        <f t="shared" si="62"/>
        <v>2.712505773494334E-13</v>
      </c>
    </row>
    <row r="824" spans="2:7" ht="13.5">
      <c r="B824">
        <v>79.7</v>
      </c>
      <c r="C824">
        <f t="shared" si="60"/>
        <v>9.83474777305207E-17</v>
      </c>
      <c r="D824">
        <f t="shared" si="63"/>
        <v>2.6029667910619223E-14</v>
      </c>
      <c r="E824">
        <f t="shared" si="63"/>
        <v>3.3341582204490777E-11</v>
      </c>
      <c r="F824">
        <f t="shared" si="63"/>
        <v>2.593205665645386E-13</v>
      </c>
      <c r="G824">
        <f t="shared" si="62"/>
        <v>2.593205665645386E-13</v>
      </c>
    </row>
    <row r="825" spans="2:7" ht="13.5">
      <c r="B825">
        <v>79.8</v>
      </c>
      <c r="C825">
        <f t="shared" si="60"/>
        <v>9.36683935820261E-17</v>
      </c>
      <c r="D825">
        <f t="shared" si="63"/>
        <v>2.4853503212582697E-14</v>
      </c>
      <c r="E825">
        <f t="shared" si="63"/>
        <v>3.197504657681628E-11</v>
      </c>
      <c r="F825">
        <f t="shared" si="63"/>
        <v>2.4791369455028736E-13</v>
      </c>
      <c r="G825">
        <f t="shared" si="62"/>
        <v>2.4791369455028736E-13</v>
      </c>
    </row>
    <row r="826" spans="1:7" ht="13.5">
      <c r="A826">
        <f>B826</f>
        <v>79.9</v>
      </c>
      <c r="B826">
        <v>79.9</v>
      </c>
      <c r="C826">
        <f t="shared" si="60"/>
        <v>8.921178642184011E-17</v>
      </c>
      <c r="D826">
        <f t="shared" si="63"/>
        <v>2.3730372361215353E-14</v>
      </c>
      <c r="E826">
        <f t="shared" si="63"/>
        <v>3.066420667931121E-11</v>
      </c>
      <c r="F826">
        <f t="shared" si="63"/>
        <v>2.3700709396220324E-13</v>
      </c>
      <c r="G826">
        <f t="shared" si="62"/>
        <v>2.3700709396220324E-13</v>
      </c>
    </row>
    <row r="827" spans="2:7" ht="13.5">
      <c r="B827">
        <v>80</v>
      </c>
      <c r="C827">
        <f t="shared" si="60"/>
        <v>8.496708511311923E-17</v>
      </c>
      <c r="D827">
        <f t="shared" si="63"/>
        <v>2.2657889364862115E-14</v>
      </c>
      <c r="E827">
        <f t="shared" si="63"/>
        <v>2.940680618799961E-11</v>
      </c>
      <c r="F827">
        <f t="shared" si="63"/>
        <v>2.2657889365298515E-13</v>
      </c>
      <c r="G827">
        <f t="shared" si="62"/>
        <v>2.2657889365298515E-13</v>
      </c>
    </row>
    <row r="828" spans="2:7" ht="13.5">
      <c r="B828">
        <v>80.1</v>
      </c>
      <c r="C828">
        <f t="shared" si="60"/>
        <v>8.092422046299788E-17</v>
      </c>
      <c r="D828">
        <f t="shared" si="63"/>
        <v>2.1633775323501978E-14</v>
      </c>
      <c r="E828">
        <f t="shared" si="63"/>
        <v>2.8200679591638214E-11</v>
      </c>
      <c r="F828">
        <f t="shared" si="63"/>
        <v>2.1660817543073555E-13</v>
      </c>
      <c r="G828">
        <f t="shared" si="62"/>
        <v>2.1660817543073555E-13</v>
      </c>
    </row>
    <row r="829" spans="2:7" ht="13.5">
      <c r="B829">
        <v>80.2</v>
      </c>
      <c r="C829">
        <f t="shared" si="60"/>
        <v>7.707360140657579E-17</v>
      </c>
      <c r="D829">
        <f t="shared" si="63"/>
        <v>2.0655853634207823E-14</v>
      </c>
      <c r="E829">
        <f t="shared" si="63"/>
        <v>2.7043748562486742E-11</v>
      </c>
      <c r="F829">
        <f t="shared" si="63"/>
        <v>2.0707493268692184E-13</v>
      </c>
      <c r="G829">
        <f t="shared" si="62"/>
        <v>2.0707493268692184E-13</v>
      </c>
    </row>
    <row r="830" spans="2:7" ht="13.5">
      <c r="B830">
        <v>80.3</v>
      </c>
      <c r="C830">
        <f t="shared" si="60"/>
        <v>7.340609232003779E-17</v>
      </c>
      <c r="D830">
        <f t="shared" si="63"/>
        <v>1.9722045410683314E-14</v>
      </c>
      <c r="E830">
        <f t="shared" si="63"/>
        <v>2.593401847100205E-11</v>
      </c>
      <c r="F830">
        <f t="shared" si="63"/>
        <v>1.9796003081354653E-13</v>
      </c>
      <c r="G830">
        <f t="shared" si="62"/>
        <v>1.9796003081354653E-13</v>
      </c>
    </row>
    <row r="831" spans="2:7" ht="13.5">
      <c r="B831">
        <v>80.4</v>
      </c>
      <c r="C831">
        <f t="shared" si="60"/>
        <v>6.991299140941242E-17</v>
      </c>
      <c r="D831">
        <f t="shared" si="63"/>
        <v>1.8830365107344444E-14</v>
      </c>
      <c r="E831">
        <f t="shared" si="63"/>
        <v>2.4869575038788568E-11</v>
      </c>
      <c r="F831">
        <f t="shared" si="63"/>
        <v>1.892451693324566E-13</v>
      </c>
      <c r="G831">
        <f t="shared" si="62"/>
        <v>1.892451693324566E-13</v>
      </c>
    </row>
    <row r="832" spans="2:7" ht="13.5">
      <c r="B832">
        <v>80.5</v>
      </c>
      <c r="C832">
        <f t="shared" si="60"/>
        <v>6.658601012402565E-17</v>
      </c>
      <c r="D832">
        <f t="shared" si="63"/>
        <v>1.7978916338841105E-14</v>
      </c>
      <c r="E832">
        <f t="shared" si="63"/>
        <v>2.384858112437703E-11</v>
      </c>
      <c r="F832">
        <f t="shared" si="63"/>
        <v>1.809128456630731E-13</v>
      </c>
      <c r="G832">
        <f t="shared" si="62"/>
        <v>1.809128456630731E-13</v>
      </c>
    </row>
    <row r="833" spans="2:7" ht="13.5">
      <c r="B833">
        <v>80.6</v>
      </c>
      <c r="C833">
        <f t="shared" si="60"/>
        <v>6.341725354608834E-17</v>
      </c>
      <c r="D833">
        <f t="shared" si="63"/>
        <v>1.7165887886310887E-14</v>
      </c>
      <c r="E833">
        <f t="shared" si="63"/>
        <v>2.2869273636596365E-11</v>
      </c>
      <c r="F833">
        <f t="shared" si="63"/>
        <v>1.729463204579132E-13</v>
      </c>
      <c r="G833">
        <f t="shared" si="62"/>
        <v>1.729463204579132E-13</v>
      </c>
    </row>
    <row r="834" spans="2:7" ht="13.5">
      <c r="B834">
        <v>80.7</v>
      </c>
      <c r="C834">
        <f t="shared" si="60"/>
        <v>6.039920171018289E-17</v>
      </c>
      <c r="D834">
        <f t="shared" si="63"/>
        <v>1.6389549882050943E-14</v>
      </c>
      <c r="E834">
        <f t="shared" si="63"/>
        <v>2.1929960570520057E-11</v>
      </c>
      <c r="F834">
        <f t="shared" si="63"/>
        <v>1.653295844383732E-13</v>
      </c>
      <c r="G834">
        <f t="shared" si="62"/>
        <v>1.653295844383732E-13</v>
      </c>
    </row>
    <row r="835" spans="2:7" ht="13.5">
      <c r="B835">
        <v>80.8</v>
      </c>
      <c r="C835">
        <f t="shared" si="60"/>
        <v>5.752469180858563E-17</v>
      </c>
      <c r="D835">
        <f t="shared" si="63"/>
        <v>1.564825016465864E-14</v>
      </c>
      <c r="E835">
        <f t="shared" si="63"/>
        <v>2.1029018161160522E-11</v>
      </c>
      <c r="F835">
        <f t="shared" si="63"/>
        <v>1.5804732666609633E-13</v>
      </c>
      <c r="G835">
        <f t="shared" si="62"/>
        <v>1.5804732666609633E-13</v>
      </c>
    </row>
    <row r="836" spans="2:7" ht="13.5">
      <c r="B836">
        <v>80.9</v>
      </c>
      <c r="C836">
        <f t="shared" si="60"/>
        <v>5.478690124044834E-17</v>
      </c>
      <c r="D836">
        <f t="shared" si="63"/>
        <v>1.4940410797044967E-14</v>
      </c>
      <c r="E836">
        <f t="shared" si="63"/>
        <v>2.01648881502674E-11</v>
      </c>
      <c r="F836">
        <f t="shared" si="63"/>
        <v>1.5108490418802718E-13</v>
      </c>
      <c r="G836">
        <f t="shared" si="62"/>
        <v>1.5108490418802718E-13</v>
      </c>
    </row>
    <row r="837" spans="2:7" ht="13.5">
      <c r="B837">
        <v>81</v>
      </c>
      <c r="C837">
        <f t="shared" si="60"/>
        <v>5.2179331464863673E-17</v>
      </c>
      <c r="D837">
        <f t="shared" si="63"/>
        <v>1.4264524740065614E-14</v>
      </c>
      <c r="E837">
        <f t="shared" si="63"/>
        <v>1.9336075161780398E-11</v>
      </c>
      <c r="F837">
        <f t="shared" si="63"/>
        <v>1.4442831299594608E-13</v>
      </c>
      <c r="G837">
        <f t="shared" si="62"/>
        <v>1.4442831299594608E-13</v>
      </c>
    </row>
    <row r="838" spans="2:7" ht="13.5">
      <c r="B838">
        <v>81.1</v>
      </c>
      <c r="C838">
        <f t="shared" si="60"/>
        <v>4.969579261971015E-17</v>
      </c>
      <c r="D838">
        <f t="shared" si="63"/>
        <v>1.3619152674831488E-14</v>
      </c>
      <c r="E838">
        <f t="shared" si="63"/>
        <v>1.8541144181645056E-11</v>
      </c>
      <c r="F838">
        <f t="shared" si="63"/>
        <v>1.3806416024376337E-13</v>
      </c>
      <c r="G838">
        <f t="shared" si="62"/>
        <v>1.3806416024376337E-13</v>
      </c>
    </row>
    <row r="839" spans="2:7" ht="13.5">
      <c r="B839">
        <v>81.2</v>
      </c>
      <c r="C839">
        <f t="shared" si="60"/>
        <v>4.733038886999736E-17</v>
      </c>
      <c r="D839">
        <f t="shared" si="63"/>
        <v>1.3002919967074054E-14</v>
      </c>
      <c r="E839">
        <f t="shared" si="63"/>
        <v>1.7778718137881174E-11</v>
      </c>
      <c r="F839">
        <f t="shared" si="63"/>
        <v>1.3197963766834365E-13</v>
      </c>
      <c r="G839">
        <f t="shared" si="62"/>
        <v>1.3197963766834365E-13</v>
      </c>
    </row>
    <row r="840" spans="2:7" ht="13.5">
      <c r="B840">
        <v>81.3</v>
      </c>
      <c r="C840">
        <f t="shared" si="60"/>
        <v>4.507750445113647E-17</v>
      </c>
      <c r="D840">
        <f aca="true" t="shared" si="64" ref="D840:F859">(2^(D$25/2)*EXP(GAMMALN(D$25/2)))^(-1)*$B840^(D$25/2-1)*EXP(-$B840/2)</f>
        <v>1.2414513767231837E-14</v>
      </c>
      <c r="E840">
        <f t="shared" si="64"/>
        <v>1.704747557694587E-11</v>
      </c>
      <c r="F840">
        <f t="shared" si="64"/>
        <v>1.2616249616192348E-13</v>
      </c>
      <c r="G840">
        <f t="shared" si="62"/>
        <v>1.2616249616192348E-13</v>
      </c>
    </row>
    <row r="841" spans="2:7" ht="13.5">
      <c r="B841">
        <v>81.4</v>
      </c>
      <c r="C841">
        <f t="shared" si="60"/>
        <v>4.29317903741992E-17</v>
      </c>
      <c r="D841">
        <f t="shared" si="64"/>
        <v>1.1852680240206222E-14</v>
      </c>
      <c r="E841">
        <f t="shared" si="64"/>
        <v>1.634614843258959E-11</v>
      </c>
      <c r="F841">
        <f t="shared" si="64"/>
        <v>1.2060102144642116E-13</v>
      </c>
      <c r="G841">
        <f t="shared" si="62"/>
        <v>1.2060102144642116E-13</v>
      </c>
    </row>
    <row r="842" spans="2:7" ht="13.5">
      <c r="B842">
        <v>81.5</v>
      </c>
      <c r="C842">
        <f t="shared" si="60"/>
        <v>4.088815176179908E-17</v>
      </c>
      <c r="D842">
        <f t="shared" si="64"/>
        <v>1.1316221919006477E-14</v>
      </c>
      <c r="E842">
        <f t="shared" si="64"/>
        <v>1.5673519883557067E-11</v>
      </c>
      <c r="F842">
        <f t="shared" si="64"/>
        <v>1.152840108020989E-13</v>
      </c>
      <c r="G842">
        <f t="shared" si="62"/>
        <v>1.152840108020989E-13</v>
      </c>
    </row>
    <row r="843" spans="2:7" ht="13.5">
      <c r="B843">
        <v>81.6</v>
      </c>
      <c r="C843">
        <f t="shared" si="60"/>
        <v>3.894173578469652E-17</v>
      </c>
      <c r="D843">
        <f t="shared" si="64"/>
        <v>1.0803995176756436E-14</v>
      </c>
      <c r="E843">
        <f t="shared" si="64"/>
        <v>1.5028422296619377E-11</v>
      </c>
      <c r="F843">
        <f t="shared" si="64"/>
        <v>1.1020075080503815E-13</v>
      </c>
      <c r="G843">
        <f t="shared" si="62"/>
        <v>1.1020075080503815E-13</v>
      </c>
    </row>
    <row r="844" spans="2:7" ht="13.5">
      <c r="B844">
        <v>81.7</v>
      </c>
      <c r="C844">
        <f t="shared" si="60"/>
        <v>3.7087920170662465E-17</v>
      </c>
      <c r="D844">
        <f t="shared" si="64"/>
        <v>1.0314907811785515E-14</v>
      </c>
      <c r="E844">
        <f t="shared" si="64"/>
        <v>1.440973525156857E-11</v>
      </c>
      <c r="F844">
        <f t="shared" si="64"/>
        <v>1.053409960298885E-13</v>
      </c>
      <c r="G844">
        <f t="shared" si="62"/>
        <v>1.053409960298885E-13</v>
      </c>
    </row>
    <row r="845" spans="2:7" ht="13.5">
      <c r="B845">
        <v>81.8</v>
      </c>
      <c r="C845">
        <f t="shared" si="60"/>
        <v>3.532230225847227E-17</v>
      </c>
      <c r="D845">
        <f t="shared" si="64"/>
        <v>9.847916740758524E-15</v>
      </c>
      <c r="E845">
        <f t="shared" si="64"/>
        <v>1.3816383644934828E-11</v>
      </c>
      <c r="F845">
        <f t="shared" si="64"/>
        <v>1.0069494867619535E-13</v>
      </c>
      <c r="G845">
        <f t="shared" si="62"/>
        <v>1.0069494867619535E-13</v>
      </c>
    </row>
    <row r="846" spans="2:7" ht="13.5">
      <c r="B846">
        <v>81.9</v>
      </c>
      <c r="C846">
        <f t="shared" si="60"/>
        <v>3.364068857118744E-17</v>
      </c>
      <c r="D846">
        <f t="shared" si="64"/>
        <v>9.402025795023467E-15</v>
      </c>
      <c r="E846">
        <f t="shared" si="64"/>
        <v>1.3247335869310996E-11</v>
      </c>
      <c r="F846">
        <f t="shared" si="64"/>
        <v>9.625323907840664E-14</v>
      </c>
      <c r="G846">
        <f t="shared" si="62"/>
        <v>9.625323907840664E-14</v>
      </c>
    </row>
    <row r="847" spans="2:7" ht="13.5">
      <c r="B847">
        <v>82</v>
      </c>
      <c r="C847">
        <f t="shared" si="60"/>
        <v>3.2039084884115196E-17</v>
      </c>
      <c r="D847">
        <f t="shared" si="64"/>
        <v>8.976283615573175E-15</v>
      </c>
      <c r="E847">
        <f t="shared" si="64"/>
        <v>1.2701602065298018E-11</v>
      </c>
      <c r="F847">
        <f t="shared" si="64"/>
        <v>9.200690706139713E-14</v>
      </c>
      <c r="G847">
        <f t="shared" si="62"/>
        <v>9.200690706139713E-14</v>
      </c>
    </row>
    <row r="848" spans="2:7" ht="13.5">
      <c r="B848">
        <v>82.1</v>
      </c>
      <c r="C848">
        <f t="shared" si="60"/>
        <v>3.051368676398778E-17</v>
      </c>
      <c r="D848">
        <f t="shared" si="64"/>
        <v>8.569781642217889E-15</v>
      </c>
      <c r="E848">
        <f t="shared" si="64"/>
        <v>1.2178232443193064E-11</v>
      </c>
      <c r="F848">
        <f t="shared" si="64"/>
        <v>8.794738410495498E-14</v>
      </c>
      <c r="G848">
        <f t="shared" si="62"/>
        <v>8.794738410495498E-14</v>
      </c>
    </row>
    <row r="849" spans="2:7" ht="13.5">
      <c r="B849">
        <v>82.2</v>
      </c>
      <c r="C849">
        <f t="shared" si="60"/>
        <v>2.906087055702837E-17</v>
      </c>
      <c r="D849">
        <f t="shared" si="64"/>
        <v>8.181652192765392E-15</v>
      </c>
      <c r="E849">
        <f t="shared" si="64"/>
        <v>1.1676315671663241E-11</v>
      </c>
      <c r="F849">
        <f t="shared" si="64"/>
        <v>8.406647628228354E-14</v>
      </c>
      <c r="G849">
        <f t="shared" si="62"/>
        <v>8.406647628228354E-14</v>
      </c>
    </row>
    <row r="850" spans="2:7" ht="13.5">
      <c r="B850">
        <v>82.3</v>
      </c>
      <c r="C850">
        <f t="shared" si="60"/>
        <v>2.767718480461913E-17</v>
      </c>
      <c r="D850">
        <f t="shared" si="64"/>
        <v>7.811066628190054E-15</v>
      </c>
      <c r="E850">
        <f t="shared" si="64"/>
        <v>1.1194977330750793E-11</v>
      </c>
      <c r="F850">
        <f t="shared" si="64"/>
        <v>8.035634793905287E-14</v>
      </c>
      <c r="G850">
        <f t="shared" si="62"/>
        <v>8.035634793905287E-14</v>
      </c>
    </row>
    <row r="851" spans="2:7" ht="13.5">
      <c r="B851">
        <v>82.4</v>
      </c>
      <c r="C851">
        <f t="shared" si="60"/>
        <v>2.635934206629656E-17</v>
      </c>
      <c r="D851">
        <f t="shared" si="64"/>
        <v>7.457233599951218E-15</v>
      </c>
      <c r="E851">
        <f t="shared" si="64"/>
        <v>1.0733378426661461E-11</v>
      </c>
      <c r="F851">
        <f t="shared" si="64"/>
        <v>7.680950608097694E-14</v>
      </c>
      <c r="G851">
        <f t="shared" si="62"/>
        <v>7.680950608097694E-14</v>
      </c>
    </row>
    <row r="852" spans="2:7" ht="13.5">
      <c r="B852">
        <v>82.5</v>
      </c>
      <c r="C852">
        <f t="shared" si="60"/>
        <v>2.5104211130765973E-17</v>
      </c>
      <c r="D852">
        <f t="shared" si="64"/>
        <v>7.119397375794141E-15</v>
      </c>
      <c r="E852">
        <f t="shared" si="64"/>
        <v>1.029071396588829E-11</v>
      </c>
      <c r="F852">
        <f t="shared" si="64"/>
        <v>7.341878543929117E-14</v>
      </c>
      <c r="G852">
        <f t="shared" si="62"/>
        <v>7.341878543929117E-14</v>
      </c>
    </row>
    <row r="853" spans="2:7" ht="13.5">
      <c r="B853">
        <v>82.6</v>
      </c>
      <c r="C853">
        <f t="shared" si="60"/>
        <v>2.3908809596531446E-17</v>
      </c>
      <c r="D853">
        <f t="shared" si="64"/>
        <v>6.796836240527019E-15</v>
      </c>
      <c r="E853">
        <f t="shared" si="64"/>
        <v>9.86621158631879E-12</v>
      </c>
      <c r="F853">
        <f t="shared" si="64"/>
        <v>7.017733418479311E-14</v>
      </c>
      <c r="G853">
        <f t="shared" si="62"/>
        <v>7.017733418479311E-14</v>
      </c>
    </row>
    <row r="854" spans="2:7" ht="13.5">
      <c r="B854">
        <v>82.7</v>
      </c>
      <c r="C854">
        <f t="shared" si="60"/>
        <v>2.277029680461947E-17</v>
      </c>
      <c r="D854">
        <f t="shared" si="64"/>
        <v>6.488860968426609E-15</v>
      </c>
      <c r="E854">
        <f t="shared" si="64"/>
        <v>9.459130243064904E-12</v>
      </c>
      <c r="F854">
        <f t="shared" si="64"/>
        <v>6.707860026240204E-14</v>
      </c>
      <c r="G854">
        <f t="shared" si="62"/>
        <v>6.707860026240204E-14</v>
      </c>
    </row>
    <row r="855" spans="2:7" ht="13.5">
      <c r="B855">
        <v>82.8</v>
      </c>
      <c r="C855">
        <f t="shared" si="60"/>
        <v>2.1685967106698515E-17</v>
      </c>
      <c r="D855">
        <f t="shared" si="64"/>
        <v>6.194813364072329E-15</v>
      </c>
      <c r="E855">
        <f t="shared" si="64"/>
        <v>9.068758946847211E-12</v>
      </c>
      <c r="F855">
        <f t="shared" si="64"/>
        <v>6.411631831938352E-14</v>
      </c>
      <c r="G855">
        <f t="shared" si="62"/>
        <v>6.411631831938352E-14</v>
      </c>
    </row>
    <row r="856" spans="2:7" ht="13.5">
      <c r="B856">
        <v>82.9</v>
      </c>
      <c r="C856">
        <f t="shared" si="60"/>
        <v>2.0653243452688E-17</v>
      </c>
      <c r="D856">
        <f t="shared" si="64"/>
        <v>5.91406486855125E-15</v>
      </c>
      <c r="E856">
        <f t="shared" si="64"/>
        <v>8.694415552844743E-12</v>
      </c>
      <c r="F856">
        <f t="shared" si="64"/>
        <v>6.128449720154271E-14</v>
      </c>
      <c r="G856">
        <f t="shared" si="62"/>
        <v>6.128449720154271E-14</v>
      </c>
    </row>
    <row r="857" spans="2:7" ht="13.5">
      <c r="B857">
        <v>83</v>
      </c>
      <c r="C857">
        <f t="shared" si="60"/>
        <v>1.9669671282709395E-17</v>
      </c>
      <c r="D857">
        <f t="shared" si="64"/>
        <v>5.64601522811418E-15</v>
      </c>
      <c r="E857">
        <f t="shared" si="64"/>
        <v>8.335445598010396E-12</v>
      </c>
      <c r="F857">
        <f t="shared" si="64"/>
        <v>5.857740799281285E-14</v>
      </c>
      <c r="G857">
        <f t="shared" si="62"/>
        <v>5.857740799281285E-14</v>
      </c>
    </row>
    <row r="858" spans="2:7" ht="13.5">
      <c r="B858">
        <v>83.1</v>
      </c>
      <c r="C858">
        <f t="shared" si="60"/>
        <v>1.8732912708941463E-17</v>
      </c>
      <c r="D858">
        <f t="shared" si="64"/>
        <v>5.3900912224907855E-15</v>
      </c>
      <c r="E858">
        <f t="shared" si="64"/>
        <v>7.991221184924861E-12</v>
      </c>
      <c r="F858">
        <f t="shared" si="64"/>
        <v>5.5989572574701405E-14</v>
      </c>
      <c r="G858">
        <f t="shared" si="62"/>
        <v>5.5989572574701405E-14</v>
      </c>
    </row>
    <row r="859" spans="2:7" ht="13.5">
      <c r="B859">
        <v>83.2</v>
      </c>
      <c r="C859">
        <f t="shared" si="60"/>
        <v>1.784074097363404E-17</v>
      </c>
      <c r="D859">
        <f t="shared" si="64"/>
        <v>5.145745450198384E-15</v>
      </c>
      <c r="E859">
        <f t="shared" si="64"/>
        <v>7.661139910342035E-12</v>
      </c>
      <c r="F859">
        <f t="shared" si="64"/>
        <v>5.351575268309393E-14</v>
      </c>
      <c r="G859">
        <f t="shared" si="62"/>
        <v>5.351575268309393E-14</v>
      </c>
    </row>
    <row r="860" spans="2:7" ht="13.5">
      <c r="B860">
        <v>83.3</v>
      </c>
      <c r="C860">
        <f aca="true" t="shared" si="65" ref="C860:C923">(2^(C$25/2)*EXP(GAMMALN(C$25/2)))^(-1)*$B860^(C$25/2-1)*EXP(-$B860/2)</f>
        <v>1.6991035170180946E-17</v>
      </c>
      <c r="D860">
        <f aca="true" t="shared" si="66" ref="D860:F879">(2^(D$25/2)*EXP(GAMMALN(D$25/2)))^(-1)*$B860^(D$25/2-1)*EXP(-$B860/2)</f>
        <v>4.9124551682963565E-15</v>
      </c>
      <c r="E860">
        <f t="shared" si="66"/>
        <v>7.344623836649414E-12</v>
      </c>
      <c r="F860">
        <f t="shared" si="66"/>
        <v>5.1150939440870994E-14</v>
      </c>
      <c r="G860">
        <f t="shared" si="62"/>
        <v>5.1150939440870994E-14</v>
      </c>
    </row>
    <row r="861" spans="2:7" ht="13.5">
      <c r="B861">
        <v>83.4</v>
      </c>
      <c r="C861">
        <f t="shared" si="65"/>
        <v>1.6181775214773735E-17</v>
      </c>
      <c r="D861">
        <f t="shared" si="66"/>
        <v>4.689721184151901E-15</v>
      </c>
      <c r="E861">
        <f t="shared" si="66"/>
        <v>7.04111850453696E-12</v>
      </c>
      <c r="F861">
        <f t="shared" si="66"/>
        <v>4.8890343345725217E-14</v>
      </c>
      <c r="G861">
        <f t="shared" si="62"/>
        <v>4.8890343345725217E-14</v>
      </c>
    </row>
    <row r="862" spans="2:7" ht="13.5">
      <c r="B862">
        <v>83.5</v>
      </c>
      <c r="C862">
        <f t="shared" si="65"/>
        <v>1.5411037056753678E-17</v>
      </c>
      <c r="D862">
        <f t="shared" si="66"/>
        <v>4.477066796892402E-15</v>
      </c>
      <c r="E862">
        <f t="shared" si="66"/>
        <v>6.7500919852374965E-12</v>
      </c>
      <c r="F862">
        <f t="shared" si="66"/>
        <v>4.672938469346448E-14</v>
      </c>
      <c r="G862">
        <f t="shared" si="62"/>
        <v>4.672938469346448E-14</v>
      </c>
    </row>
    <row r="863" spans="2:7" ht="13.5">
      <c r="B863">
        <v>83.6</v>
      </c>
      <c r="C863">
        <f t="shared" si="65"/>
        <v>1.4676988116335804E-17</v>
      </c>
      <c r="D863">
        <f t="shared" si="66"/>
        <v>4.274036786321659E-15</v>
      </c>
      <c r="E863">
        <f t="shared" si="66"/>
        <v>6.471033970762283E-12</v>
      </c>
      <c r="F863">
        <f t="shared" si="66"/>
        <v>4.466368441792157E-14</v>
      </c>
      <c r="G863">
        <f t="shared" si="62"/>
        <v>4.466368441792157E-14</v>
      </c>
    </row>
    <row r="864" spans="2:7" ht="13.5">
      <c r="B864">
        <v>83.7</v>
      </c>
      <c r="C864">
        <f t="shared" si="65"/>
        <v>1.397788293892226E-17</v>
      </c>
      <c r="D864">
        <f t="shared" si="66"/>
        <v>4.080196447177994E-15</v>
      </c>
      <c r="E864">
        <f t="shared" si="66"/>
        <v>6.2034549006222315E-12</v>
      </c>
      <c r="F864">
        <f t="shared" si="66"/>
        <v>4.2689055329421977E-14</v>
      </c>
      <c r="G864">
        <f t="shared" si="62"/>
        <v>4.2689055329421977E-14</v>
      </c>
    </row>
    <row r="865" spans="2:7" ht="13.5">
      <c r="B865">
        <v>83.8</v>
      </c>
      <c r="C865">
        <f t="shared" si="65"/>
        <v>1.3312059055729083E-17</v>
      </c>
      <c r="D865">
        <f t="shared" si="66"/>
        <v>3.89513066670585E-15</v>
      </c>
      <c r="E865">
        <f t="shared" si="66"/>
        <v>5.9468851235807385E-12</v>
      </c>
      <c r="F865">
        <f t="shared" si="66"/>
        <v>4.080149373452963E-14</v>
      </c>
      <c r="G865">
        <f t="shared" si="62"/>
        <v>4.080149373452963E-14</v>
      </c>
    </row>
    <row r="866" spans="2:7" ht="13.5">
      <c r="B866">
        <v>83.9</v>
      </c>
      <c r="C866">
        <f t="shared" si="65"/>
        <v>1.2677933040937995E-17</v>
      </c>
      <c r="D866">
        <f t="shared" si="66"/>
        <v>3.7184430436030086E-15</v>
      </c>
      <c r="E866">
        <f t="shared" si="66"/>
        <v>5.7008740930437916E-12</v>
      </c>
      <c r="F866">
        <f t="shared" si="66"/>
        <v>3.8997171420537655E-14</v>
      </c>
      <c r="G866">
        <f t="shared" si="62"/>
        <v>3.8997171420537655E-14</v>
      </c>
    </row>
    <row r="867" spans="2:7" ht="13.5">
      <c r="B867">
        <v>84</v>
      </c>
      <c r="C867">
        <f t="shared" si="65"/>
        <v>1.2073996756052038E-17</v>
      </c>
      <c r="D867">
        <f t="shared" si="66"/>
        <v>3.5497550464929398E-15</v>
      </c>
      <c r="E867">
        <f t="shared" si="66"/>
        <v>5.464989594747972E-12</v>
      </c>
      <c r="F867">
        <f t="shared" si="66"/>
        <v>3.727242798889375E-14</v>
      </c>
      <c r="G867">
        <f t="shared" si="62"/>
        <v>3.727242798889375E-14</v>
      </c>
    </row>
    <row r="868" spans="2:7" ht="13.5">
      <c r="B868">
        <v>84.1</v>
      </c>
      <c r="C868">
        <f t="shared" si="65"/>
        <v>1.1498813772570617E-17</v>
      </c>
      <c r="D868">
        <f t="shared" si="66"/>
        <v>3.3887052101529135E-15</v>
      </c>
      <c r="E868">
        <f t="shared" si="66"/>
        <v>5.2388170054587886E-12</v>
      </c>
      <c r="F868">
        <f t="shared" si="66"/>
        <v>3.5623763522418636E-14</v>
      </c>
      <c r="G868">
        <f t="shared" si="62"/>
        <v>3.5623763522418636E-14</v>
      </c>
    </row>
    <row r="869" spans="2:7" ht="13.5">
      <c r="B869">
        <v>84.2</v>
      </c>
      <c r="C869">
        <f t="shared" si="65"/>
        <v>1.095101596452571E-17</v>
      </c>
      <c r="D869">
        <f t="shared" si="66"/>
        <v>3.2349483678088636E-15</v>
      </c>
      <c r="E869">
        <f t="shared" si="66"/>
        <v>5.021958581443479E-12</v>
      </c>
      <c r="F869">
        <f t="shared" si="66"/>
        <v>3.404783157184406E-14</v>
      </c>
      <c r="G869">
        <f t="shared" si="62"/>
        <v>3.404783157184406E-14</v>
      </c>
    </row>
    <row r="870" spans="2:7" ht="13.5">
      <c r="B870">
        <v>84.3</v>
      </c>
      <c r="C870">
        <f t="shared" si="65"/>
        <v>1.042930026281879E-17</v>
      </c>
      <c r="D870">
        <f t="shared" si="66"/>
        <v>3.088154917882489E-15</v>
      </c>
      <c r="E870">
        <f t="shared" si="66"/>
        <v>4.814032775531548E-12</v>
      </c>
      <c r="F870">
        <f t="shared" si="66"/>
        <v>3.254143244781349E-14</v>
      </c>
      <c r="G870">
        <f t="shared" si="62"/>
        <v>3.254143244781349E-14</v>
      </c>
    </row>
    <row r="871" spans="2:7" ht="13.5">
      <c r="B871">
        <v>84.4</v>
      </c>
      <c r="C871">
        <f t="shared" si="65"/>
        <v>9.932425563680441E-18</v>
      </c>
      <c r="D871">
        <f t="shared" si="66"/>
        <v>2.9480101236482043E-15</v>
      </c>
      <c r="E871">
        <f t="shared" si="66"/>
        <v>4.614673581622238E-12</v>
      </c>
      <c r="F871">
        <f t="shared" si="66"/>
        <v>3.1101506805087586E-14</v>
      </c>
      <c r="G871">
        <f t="shared" si="62"/>
        <v>3.1101506805087586E-14</v>
      </c>
    </row>
    <row r="872" spans="2:7" ht="13.5">
      <c r="B872">
        <v>84.5</v>
      </c>
      <c r="C872">
        <f t="shared" si="65"/>
        <v>9.459209783941208E-18</v>
      </c>
      <c r="D872">
        <f t="shared" si="66"/>
        <v>2.814213444327131E-15</v>
      </c>
      <c r="E872">
        <f t="shared" si="66"/>
        <v>4.42352990554415E-12</v>
      </c>
      <c r="F872">
        <f t="shared" si="66"/>
        <v>2.972512950627784E-14</v>
      </c>
      <c r="G872">
        <f t="shared" si="62"/>
        <v>2.972512950627784E-14</v>
      </c>
    </row>
    <row r="873" spans="2:7" ht="13.5">
      <c r="B873">
        <v>84.6</v>
      </c>
      <c r="C873">
        <f t="shared" si="65"/>
        <v>9.008527056144866E-18</v>
      </c>
      <c r="D873">
        <f t="shared" si="66"/>
        <v>2.686477896209926E-15</v>
      </c>
      <c r="E873">
        <f t="shared" si="66"/>
        <v>4.240264961215339E-12</v>
      </c>
      <c r="F873">
        <f t="shared" si="66"/>
        <v>2.8409503752967144E-14</v>
      </c>
      <c r="G873">
        <f aca="true" t="shared" si="67" ref="G873:G936">(2^(G$25/2)*EXP(GAMMALN(G$25/2)))^(-1)*$B873^(G$25/2-1)*EXP(-$B873/2)</f>
        <v>2.8409503752967144E-14</v>
      </c>
    </row>
    <row r="874" spans="2:7" ht="13.5">
      <c r="B874">
        <v>84.7</v>
      </c>
      <c r="C874">
        <f t="shared" si="65"/>
        <v>8.579305056869675E-18</v>
      </c>
      <c r="D874">
        <f t="shared" si="66"/>
        <v>2.5645294424642697E-15</v>
      </c>
      <c r="E874">
        <f t="shared" si="66"/>
        <v>4.064555691093504E-12</v>
      </c>
      <c r="F874">
        <f t="shared" si="66"/>
        <v>2.715195547261341E-14</v>
      </c>
      <c r="G874">
        <f t="shared" si="67"/>
        <v>2.715195547261341E-14</v>
      </c>
    </row>
    <row r="875" spans="2:7" ht="13.5">
      <c r="B875">
        <v>84.8</v>
      </c>
      <c r="C875">
        <f t="shared" si="65"/>
        <v>8.170522461935268E-18</v>
      </c>
      <c r="D875">
        <f t="shared" si="66"/>
        <v>2.448106410342129E-15</v>
      </c>
      <c r="E875">
        <f t="shared" si="66"/>
        <v>3.896092209946615E-12</v>
      </c>
      <c r="F875">
        <f t="shared" si="66"/>
        <v>2.594992795012638E-14</v>
      </c>
      <c r="G875">
        <f t="shared" si="67"/>
        <v>2.594992795012638E-14</v>
      </c>
    </row>
    <row r="876" spans="2:7" ht="13.5">
      <c r="B876">
        <v>84.9</v>
      </c>
      <c r="C876">
        <f t="shared" si="65"/>
        <v>7.781206522472819E-18</v>
      </c>
      <c r="D876">
        <f t="shared" si="66"/>
        <v>2.3369589345593705E-15</v>
      </c>
      <c r="E876">
        <f t="shared" si="66"/>
        <v>3.734577271011709E-12</v>
      </c>
      <c r="F876">
        <f t="shared" si="66"/>
        <v>2.4800976693488998E-14</v>
      </c>
      <c r="G876">
        <f t="shared" si="67"/>
        <v>2.4800976693488998E-14</v>
      </c>
    </row>
    <row r="877" spans="2:7" ht="13.5">
      <c r="B877">
        <v>85</v>
      </c>
      <c r="C877">
        <f t="shared" si="65"/>
        <v>7.410430756123775E-18</v>
      </c>
      <c r="D877">
        <f t="shared" si="66"/>
        <v>2.230848425675691E-15</v>
      </c>
      <c r="E877">
        <f t="shared" si="66"/>
        <v>3.5797257536477818E-12</v>
      </c>
      <c r="F877">
        <f t="shared" si="66"/>
        <v>2.370276452326074E-14</v>
      </c>
      <c r="G877">
        <f t="shared" si="67"/>
        <v>2.370276452326074E-14</v>
      </c>
    </row>
    <row r="878" spans="2:7" ht="13.5">
      <c r="B878">
        <v>85.1</v>
      </c>
      <c r="C878">
        <f t="shared" si="65"/>
        <v>7.057312747901147E-18</v>
      </c>
      <c r="D878">
        <f t="shared" si="66"/>
        <v>2.1295470623543153E-15</v>
      </c>
      <c r="E878">
        <f t="shared" si="66"/>
        <v>3.4312641716230865E-12</v>
      </c>
      <c r="F878">
        <f t="shared" si="66"/>
        <v>2.2653056876230342E-14</v>
      </c>
      <c r="G878">
        <f t="shared" si="67"/>
        <v>2.2653056876230342E-14</v>
      </c>
    </row>
    <row r="879" spans="2:7" ht="13.5">
      <c r="B879">
        <v>85.2</v>
      </c>
      <c r="C879">
        <f t="shared" si="65"/>
        <v>6.721012055509775E-18</v>
      </c>
      <c r="D879">
        <f t="shared" si="66"/>
        <v>2.032837306431832E-15</v>
      </c>
      <c r="E879">
        <f t="shared" si="66"/>
        <v>3.2889302012117957E-12</v>
      </c>
      <c r="F879">
        <f t="shared" si="66"/>
        <v>2.1649717313915997E-14</v>
      </c>
      <c r="G879">
        <f t="shared" si="67"/>
        <v>2.1649717313915997E-14</v>
      </c>
    </row>
    <row r="880" spans="2:7" ht="13.5">
      <c r="B880">
        <v>85.3</v>
      </c>
      <c r="C880">
        <f t="shared" si="65"/>
        <v>6.400728214166755E-18</v>
      </c>
      <c r="D880">
        <f aca="true" t="shared" si="68" ref="D880:F899">(2^(D$25/2)*EXP(GAMMALN(D$25/2)))^(-1)*$B880^(D$25/2-1)*EXP(-$B880/2)</f>
        <v>1.9405114397758134E-15</v>
      </c>
      <c r="E880">
        <f t="shared" si="68"/>
        <v>3.1524722283078535E-12</v>
      </c>
      <c r="F880">
        <f t="shared" si="68"/>
        <v>2.069070322700812E-14</v>
      </c>
      <c r="G880">
        <f t="shared" si="67"/>
        <v>2.069070322700812E-14</v>
      </c>
    </row>
    <row r="881" spans="2:7" ht="13.5">
      <c r="B881">
        <v>85.4</v>
      </c>
      <c r="C881">
        <f t="shared" si="65"/>
        <v>6.095698836198586E-18</v>
      </c>
      <c r="D881">
        <f t="shared" si="68"/>
        <v>1.852371121953571E-15</v>
      </c>
      <c r="E881">
        <f t="shared" si="68"/>
        <v>3.021648913794451E-12</v>
      </c>
      <c r="F881">
        <f t="shared" si="68"/>
        <v>1.9774061727235235E-14</v>
      </c>
      <c r="G881">
        <f t="shared" si="67"/>
        <v>1.9774061727235235E-14</v>
      </c>
    </row>
    <row r="882" spans="2:7" ht="13.5">
      <c r="B882">
        <v>85.5</v>
      </c>
      <c r="C882">
        <f t="shared" si="65"/>
        <v>5.805197800917183E-18</v>
      </c>
      <c r="D882">
        <f t="shared" si="68"/>
        <v>1.7682269677795383E-15</v>
      </c>
      <c r="E882">
        <f t="shared" si="68"/>
        <v>2.896228776439176E-12</v>
      </c>
      <c r="F882">
        <f t="shared" si="68"/>
        <v>1.8897925718507795E-14</v>
      </c>
      <c r="G882">
        <f t="shared" si="67"/>
        <v>1.8897925718507795E-14</v>
      </c>
    </row>
    <row r="883" spans="2:7" ht="13.5">
      <c r="B883">
        <v>85.6</v>
      </c>
      <c r="C883">
        <f t="shared" si="65"/>
        <v>5.528533530487791E-18</v>
      </c>
      <c r="D883">
        <f t="shared" si="68"/>
        <v>1.687898143849711E-15</v>
      </c>
      <c r="E883">
        <f t="shared" si="68"/>
        <v>2.7759897926122998E-12</v>
      </c>
      <c r="F883">
        <f t="shared" si="68"/>
        <v>1.8060510139539763E-14</v>
      </c>
      <c r="G883">
        <f t="shared" si="67"/>
        <v>1.8060510139539763E-14</v>
      </c>
    </row>
    <row r="884" spans="2:7" ht="13.5">
      <c r="B884">
        <v>85.7</v>
      </c>
      <c r="C884">
        <f t="shared" si="65"/>
        <v>5.265047347707634E-18</v>
      </c>
      <c r="D884">
        <f t="shared" si="68"/>
        <v>1.6112119832121888E-15</v>
      </c>
      <c r="E884">
        <f t="shared" si="68"/>
        <v>2.660719012155121E-12</v>
      </c>
      <c r="F884">
        <f t="shared" si="68"/>
        <v>1.7260108370493008E-14</v>
      </c>
      <c r="G884">
        <f t="shared" si="67"/>
        <v>1.7260108370493008E-14</v>
      </c>
    </row>
    <row r="885" spans="2:7" ht="13.5">
      <c r="B885">
        <v>85.8</v>
      </c>
      <c r="C885">
        <f t="shared" si="65"/>
        <v>5.01411191180612E-18</v>
      </c>
      <c r="D885">
        <f t="shared" si="68"/>
        <v>1.5380036173604145E-15</v>
      </c>
      <c r="E885">
        <f t="shared" si="68"/>
        <v>2.550212189750676E-12</v>
      </c>
      <c r="F885">
        <f t="shared" si="68"/>
        <v>1.6495088796508148E-14</v>
      </c>
      <c r="G885">
        <f t="shared" si="67"/>
        <v>1.6495088796508148E-14</v>
      </c>
    </row>
    <row r="886" spans="2:7" ht="13.5">
      <c r="B886">
        <v>85.9</v>
      </c>
      <c r="C886">
        <f t="shared" si="65"/>
        <v>4.7751297285621354E-18</v>
      </c>
      <c r="D886">
        <f t="shared" si="68"/>
        <v>1.4681156247721737E-15</v>
      </c>
      <c r="E886">
        <f t="shared" si="68"/>
        <v>2.4442734311758613E-12</v>
      </c>
      <c r="F886">
        <f t="shared" si="68"/>
        <v>1.5763891521294837E-14</v>
      </c>
      <c r="G886">
        <f t="shared" si="67"/>
        <v>1.5763891521294837E-14</v>
      </c>
    </row>
    <row r="887" spans="2:7" ht="13.5">
      <c r="B887">
        <v>86</v>
      </c>
      <c r="C887">
        <f t="shared" si="65"/>
        <v>4.547531731210855E-18</v>
      </c>
      <c r="D887">
        <f t="shared" si="68"/>
        <v>1.4013976952524878E-15</v>
      </c>
      <c r="E887">
        <f t="shared" si="68"/>
        <v>2.3427148538382988E-12</v>
      </c>
      <c r="F887">
        <f t="shared" si="68"/>
        <v>1.5065025224254404E-14</v>
      </c>
      <c r="G887">
        <f t="shared" si="67"/>
        <v>1.5065025224254404E-14</v>
      </c>
    </row>
    <row r="888" spans="2:7" ht="13.5">
      <c r="B888">
        <v>86.1</v>
      </c>
      <c r="C888">
        <f t="shared" si="65"/>
        <v>4.330775928777959E-18</v>
      </c>
      <c r="D888">
        <f t="shared" si="68"/>
        <v>1.3377063093711783E-15</v>
      </c>
      <c r="E888">
        <f t="shared" si="68"/>
        <v>2.24535626102495E-12</v>
      </c>
      <c r="F888">
        <f t="shared" si="68"/>
        <v>1.43970641548846E-14</v>
      </c>
      <c r="G888">
        <f t="shared" si="67"/>
        <v>1.43970641548846E-14</v>
      </c>
    </row>
    <row r="889" spans="2:7" ht="13.5">
      <c r="B889">
        <v>86.2</v>
      </c>
      <c r="C889">
        <f t="shared" si="65"/>
        <v>4.1243461186405505E-18</v>
      </c>
      <c r="D889">
        <f t="shared" si="68"/>
        <v>1.2769044323181623E-15</v>
      </c>
      <c r="E889">
        <f t="shared" si="68"/>
        <v>2.1520248293125493E-12</v>
      </c>
      <c r="F889">
        <f t="shared" si="68"/>
        <v>1.3758645258493197E-14</v>
      </c>
      <c r="G889">
        <f t="shared" si="67"/>
        <v>1.3758645258493197E-14</v>
      </c>
    </row>
    <row r="890" spans="2:7" ht="13.5">
      <c r="B890">
        <v>86.3</v>
      </c>
      <c r="C890">
        <f t="shared" si="65"/>
        <v>3.927750660264703E-18</v>
      </c>
      <c r="D890">
        <f t="shared" si="68"/>
        <v>1.2188612215294745E-15</v>
      </c>
      <c r="E890">
        <f t="shared" si="68"/>
        <v>2.0625548086115636E-12</v>
      </c>
      <c r="F890">
        <f t="shared" si="68"/>
        <v>1.3148465427502452E-14</v>
      </c>
      <c r="G890">
        <f t="shared" si="67"/>
        <v>1.3148465427502452E-14</v>
      </c>
    </row>
    <row r="891" spans="2:7" ht="13.5">
      <c r="B891">
        <v>86.4</v>
      </c>
      <c r="C891">
        <f t="shared" si="65"/>
        <v>3.740521307214412E-18</v>
      </c>
      <c r="D891">
        <f t="shared" si="68"/>
        <v>1.1634517474659929E-15</v>
      </c>
      <c r="E891">
        <f t="shared" si="68"/>
        <v>1.9767872343367278E-12</v>
      </c>
      <c r="F891">
        <f t="shared" si="68"/>
        <v>1.2565278872874738E-14</v>
      </c>
      <c r="G891">
        <f t="shared" si="67"/>
        <v>1.2565278872874738E-14</v>
      </c>
    </row>
    <row r="892" spans="2:7" ht="13.5">
      <c r="B892">
        <v>86.5</v>
      </c>
      <c r="C892">
        <f t="shared" si="65"/>
        <v>3.562212094665524E-18</v>
      </c>
      <c r="D892">
        <f t="shared" si="68"/>
        <v>1.1105567269548015E-15</v>
      </c>
      <c r="E892">
        <f t="shared" si="68"/>
        <v>1.8945696512169643E-12</v>
      </c>
      <c r="F892">
        <f t="shared" si="68"/>
        <v>1.2007894610430069E-14</v>
      </c>
      <c r="G892">
        <f t="shared" si="67"/>
        <v>1.2007894610430069E-14</v>
      </c>
    </row>
    <row r="893" spans="2:7" ht="13.5">
      <c r="B893">
        <v>86.6</v>
      </c>
      <c r="C893">
        <f t="shared" si="65"/>
        <v>3.3923982797879565E-18</v>
      </c>
      <c r="D893">
        <f t="shared" si="68"/>
        <v>1.0600622685290729E-15</v>
      </c>
      <c r="E893">
        <f t="shared" si="68"/>
        <v>1.8157558482774371E-12</v>
      </c>
      <c r="F893">
        <f t="shared" si="68"/>
        <v>1.1475174057048229E-14</v>
      </c>
      <c r="G893">
        <f t="shared" si="67"/>
        <v>1.1475174057048229E-14</v>
      </c>
    </row>
    <row r="894" spans="2:7" ht="13.5">
      <c r="B894">
        <v>86.7</v>
      </c>
      <c r="C894">
        <f t="shared" si="65"/>
        <v>3.230675332486178E-18</v>
      </c>
      <c r="D894">
        <f t="shared" si="68"/>
        <v>1.0118596292280662E-15</v>
      </c>
      <c r="E894">
        <f t="shared" si="68"/>
        <v>1.7402056045447369E-12</v>
      </c>
      <c r="F894">
        <f t="shared" si="68"/>
        <v>1.0966028731970379E-14</v>
      </c>
      <c r="G894">
        <f t="shared" si="67"/>
        <v>1.0966028731970379E-14</v>
      </c>
    </row>
    <row r="895" spans="2:7" ht="13.5">
      <c r="B895">
        <v>86.8</v>
      </c>
      <c r="C895">
        <f t="shared" si="65"/>
        <v>3.0766579741060164E-18</v>
      </c>
      <c r="D895">
        <f t="shared" si="68"/>
        <v>9.658449823426505E-16</v>
      </c>
      <c r="E895">
        <f t="shared" si="68"/>
        <v>1.6677844450442112E-12</v>
      </c>
      <c r="F895">
        <f t="shared" si="68"/>
        <v>1.0479418058619597E-14</v>
      </c>
      <c r="G895">
        <f t="shared" si="67"/>
        <v>1.0479418058619597E-14</v>
      </c>
    </row>
    <row r="896" spans="2:7" ht="13.5">
      <c r="B896">
        <v>86.9</v>
      </c>
      <c r="C896">
        <f t="shared" si="65"/>
        <v>2.9299792618295185E-18</v>
      </c>
      <c r="D896">
        <f t="shared" si="68"/>
        <v>9.21919195614836E-16</v>
      </c>
      <c r="E896">
        <f t="shared" si="68"/>
        <v>1.5983634066756713E-12</v>
      </c>
      <c r="F896">
        <f t="shared" si="68"/>
        <v>1.0014347262559034E-14</v>
      </c>
      <c r="G896">
        <f t="shared" si="67"/>
        <v>1.0014347262559034E-14</v>
      </c>
    </row>
    <row r="897" spans="2:7" ht="13.5">
      <c r="B897">
        <v>87</v>
      </c>
      <c r="C897">
        <f t="shared" si="65"/>
        <v>2.7902897165884243E-18</v>
      </c>
      <c r="D897">
        <f t="shared" si="68"/>
        <v>8.799876194220361E-16</v>
      </c>
      <c r="E897">
        <f t="shared" si="68"/>
        <v>1.5318188135703133E-12</v>
      </c>
      <c r="F897">
        <f t="shared" si="68"/>
        <v>9.569865361398962E-15</v>
      </c>
      <c r="G897">
        <f t="shared" si="67"/>
        <v>9.569865361398962E-15</v>
      </c>
    </row>
    <row r="898" spans="2:7" ht="13.5">
      <c r="B898">
        <v>87.1</v>
      </c>
      <c r="C898">
        <f t="shared" si="65"/>
        <v>2.657256492428606E-18</v>
      </c>
      <c r="D898">
        <f t="shared" si="68"/>
        <v>8.399598844974403E-16</v>
      </c>
      <c r="E898">
        <f t="shared" si="68"/>
        <v>1.4680320615472712E-12</v>
      </c>
      <c r="F898">
        <f t="shared" si="68"/>
        <v>9.145063242642016E-15</v>
      </c>
      <c r="G898">
        <f t="shared" si="67"/>
        <v>9.145063242642016E-15</v>
      </c>
    </row>
    <row r="899" spans="2:7" ht="13.5">
      <c r="B899">
        <v>87.2</v>
      </c>
      <c r="C899">
        <f t="shared" si="65"/>
        <v>2.5305625853571216E-18</v>
      </c>
      <c r="D899">
        <f t="shared" si="68"/>
        <v>8.01749708758332E-16</v>
      </c>
      <c r="E899">
        <f t="shared" si="68"/>
        <v>1.4068894113037796E-12</v>
      </c>
      <c r="F899">
        <f t="shared" si="68"/>
        <v>8.739071825634137E-15</v>
      </c>
      <c r="G899">
        <f t="shared" si="67"/>
        <v>8.739071825634137E-15</v>
      </c>
    </row>
    <row r="900" spans="2:7" ht="13.5">
      <c r="B900">
        <v>87.3</v>
      </c>
      <c r="C900">
        <f t="shared" si="65"/>
        <v>2.4099060797962133E-18</v>
      </c>
      <c r="D900">
        <f aca="true" t="shared" si="69" ref="D900:F919">(2^(D$25/2)*EXP(GAMMALN(D$25/2)))^(-1)*$B900^(D$25/2-1)*EXP(-$B900/2)</f>
        <v>7.652747128331445E-16</v>
      </c>
      <c r="E900">
        <f t="shared" si="69"/>
        <v>1.3482817899874074E-12</v>
      </c>
      <c r="F900">
        <f t="shared" si="69"/>
        <v>8.351060303952534E-15</v>
      </c>
      <c r="G900">
        <f t="shared" si="67"/>
        <v>8.351060303952534E-15</v>
      </c>
    </row>
    <row r="901" spans="2:7" ht="13.5">
      <c r="B901">
        <v>87.4</v>
      </c>
      <c r="C901">
        <f t="shared" si="65"/>
        <v>2.2949994308576917E-18</v>
      </c>
      <c r="D901">
        <f t="shared" si="69"/>
        <v>7.304562438964E-16</v>
      </c>
      <c r="E901">
        <f t="shared" si="69"/>
        <v>1.292104600812634E-12</v>
      </c>
      <c r="F901">
        <f t="shared" si="69"/>
        <v>7.980234464721872E-15</v>
      </c>
      <c r="G901">
        <f t="shared" si="67"/>
        <v>7.980234464721872E-15</v>
      </c>
    </row>
    <row r="902" spans="2:7" ht="13.5">
      <c r="B902">
        <v>87.5</v>
      </c>
      <c r="C902">
        <f t="shared" si="65"/>
        <v>2.1855687807365045E-18</v>
      </c>
      <c r="D902">
        <f t="shared" si="69"/>
        <v>6.97219207438373E-16</v>
      </c>
      <c r="E902">
        <f t="shared" si="69"/>
        <v>1.2382575403982155E-12</v>
      </c>
      <c r="F902">
        <f t="shared" si="69"/>
        <v>7.62583508150408E-15</v>
      </c>
      <c r="G902">
        <f t="shared" si="67"/>
        <v>7.62583508150408E-15</v>
      </c>
    </row>
    <row r="903" spans="2:7" ht="13.5">
      <c r="B903">
        <v>87.6</v>
      </c>
      <c r="C903">
        <f t="shared" si="65"/>
        <v>2.0813533076021546E-18</v>
      </c>
      <c r="D903">
        <f t="shared" si="69"/>
        <v>6.654919066127653E-16</v>
      </c>
      <c r="E903">
        <f t="shared" si="69"/>
        <v>1.1866444235137416E-12</v>
      </c>
      <c r="F903">
        <f t="shared" si="69"/>
        <v>7.287136377550132E-15</v>
      </c>
      <c r="G903">
        <f t="shared" si="67"/>
        <v>7.287136377550132E-15</v>
      </c>
    </row>
    <row r="904" spans="2:7" ht="13.5">
      <c r="B904">
        <v>87.7</v>
      </c>
      <c r="C904">
        <f t="shared" si="65"/>
        <v>1.982104605444477E-18</v>
      </c>
      <c r="D904">
        <f t="shared" si="69"/>
        <v>6.352058888219402E-16</v>
      </c>
      <c r="E904">
        <f t="shared" si="69"/>
        <v>1.1371730149372843E-12</v>
      </c>
      <c r="F904">
        <f t="shared" si="69"/>
        <v>6.96344455634464E-15</v>
      </c>
      <c r="G904">
        <f t="shared" si="67"/>
        <v>6.96344455634464E-15</v>
      </c>
    </row>
    <row r="905" spans="2:7" ht="13.5">
      <c r="B905">
        <v>87.8</v>
      </c>
      <c r="C905">
        <f t="shared" si="65"/>
        <v>1.887586093403005E-18</v>
      </c>
      <c r="D905">
        <f t="shared" si="69"/>
        <v>6.062957992143571E-16</v>
      </c>
      <c r="E905">
        <f t="shared" si="69"/>
        <v>1.08975486813718E-12</v>
      </c>
      <c r="F905">
        <f t="shared" si="69"/>
        <v>6.654096396505731E-15</v>
      </c>
      <c r="G905">
        <f t="shared" si="67"/>
        <v>6.654096396505731E-15</v>
      </c>
    </row>
    <row r="906" spans="2:7" ht="13.5">
      <c r="B906">
        <v>87.9</v>
      </c>
      <c r="C906">
        <f t="shared" si="65"/>
        <v>1.797572453179005E-18</v>
      </c>
      <c r="D906">
        <f t="shared" si="69"/>
        <v>5.786992407834455E-16</v>
      </c>
      <c r="E906">
        <f t="shared" si="69"/>
        <v>1.0443051705028162E-12</v>
      </c>
      <c r="F906">
        <f t="shared" si="69"/>
        <v>6.358457908230574E-15</v>
      </c>
      <c r="G906">
        <f t="shared" si="67"/>
        <v>6.358457908230574E-15</v>
      </c>
    </row>
    <row r="907" spans="2:7" ht="13.5">
      <c r="B907">
        <v>88</v>
      </c>
      <c r="C907">
        <f t="shared" si="65"/>
        <v>1.7118490931962569E-18</v>
      </c>
      <c r="D907">
        <f t="shared" si="69"/>
        <v>5.523566407712357E-16</v>
      </c>
      <c r="E907">
        <f t="shared" si="69"/>
        <v>1.0007425948603944E-12</v>
      </c>
      <c r="F907">
        <f t="shared" si="69"/>
        <v>6.0759230486006165E-15</v>
      </c>
      <c r="G907">
        <f t="shared" si="67"/>
        <v>6.0759230486006165E-15</v>
      </c>
    </row>
    <row r="908" spans="2:7" ht="13.5">
      <c r="B908">
        <v>88.1</v>
      </c>
      <c r="C908">
        <f t="shared" si="65"/>
        <v>1.6302116382392322E-18</v>
      </c>
      <c r="D908">
        <f t="shared" si="69"/>
        <v>5.272111230931469E-16</v>
      </c>
      <c r="E908">
        <f t="shared" si="69"/>
        <v>9.589891570198944E-13</v>
      </c>
      <c r="F908">
        <f t="shared" si="69"/>
        <v>5.805912493175104E-15</v>
      </c>
      <c r="G908">
        <f t="shared" si="67"/>
        <v>5.805912493175104E-15</v>
      </c>
    </row>
    <row r="909" spans="2:7" ht="13.5">
      <c r="B909">
        <v>88.2</v>
      </c>
      <c r="C909">
        <f t="shared" si="65"/>
        <v>1.5524654433584315E-18</v>
      </c>
      <c r="D909">
        <f t="shared" si="69"/>
        <v>5.032083865132707E-16</v>
      </c>
      <c r="E909">
        <f t="shared" si="69"/>
        <v>9.189700791099875E-13</v>
      </c>
      <c r="F909">
        <f t="shared" si="69"/>
        <v>5.547872461415663E-15</v>
      </c>
      <c r="G909">
        <f t="shared" si="67"/>
        <v>5.547872461415663E-15</v>
      </c>
    </row>
    <row r="910" spans="2:7" ht="13.5">
      <c r="B910">
        <v>88.3</v>
      </c>
      <c r="C910">
        <f t="shared" si="65"/>
        <v>1.478425130889625E-18</v>
      </c>
      <c r="D910">
        <f t="shared" si="69"/>
        <v>4.8029658831149E-16</v>
      </c>
      <c r="E910">
        <f t="shared" si="69"/>
        <v>8.806136584671593E-13</v>
      </c>
      <c r="F910">
        <f t="shared" si="69"/>
        <v>5.301273593590176E-15</v>
      </c>
      <c r="G910">
        <f t="shared" si="67"/>
        <v>5.301273593590176E-15</v>
      </c>
    </row>
    <row r="911" spans="2:7" ht="13.5">
      <c r="B911">
        <v>88.4</v>
      </c>
      <c r="C911">
        <f t="shared" si="65"/>
        <v>1.407914149488557E-18</v>
      </c>
      <c r="D911">
        <f t="shared" si="69"/>
        <v>4.584262331953944E-16</v>
      </c>
      <c r="E911">
        <f t="shared" si="69"/>
        <v>8.43851141854661E-13</v>
      </c>
      <c r="F911">
        <f t="shared" si="69"/>
        <v>5.065609876906674E-15</v>
      </c>
      <c r="G911">
        <f t="shared" si="67"/>
        <v>5.065609876906674E-15</v>
      </c>
    </row>
    <row r="912" spans="2:7" ht="13.5">
      <c r="B912">
        <v>88.5</v>
      </c>
      <c r="C912">
        <f t="shared" si="65"/>
        <v>1.3407643541351904E-18</v>
      </c>
      <c r="D912">
        <f t="shared" si="69"/>
        <v>4.3755006722113976E-16</v>
      </c>
      <c r="E912">
        <f t="shared" si="69"/>
        <v>8.086166047962484E-13</v>
      </c>
      <c r="F912">
        <f t="shared" si="69"/>
        <v>4.840397618727088E-15</v>
      </c>
      <c r="G912">
        <f t="shared" si="67"/>
        <v>4.840397618727088E-15</v>
      </c>
    </row>
    <row r="913" spans="2:7" ht="13.5">
      <c r="B913">
        <v>88.6</v>
      </c>
      <c r="C913">
        <f t="shared" si="65"/>
        <v>1.2768156061106572E-18</v>
      </c>
      <c r="D913">
        <f t="shared" si="69"/>
        <v>4.1762297649781846E-16</v>
      </c>
      <c r="E913">
        <f t="shared" si="69"/>
        <v>7.748468358177159E-13</v>
      </c>
      <c r="F913">
        <f t="shared" si="69"/>
        <v>4.625174464802422E-15</v>
      </c>
      <c r="G913">
        <f t="shared" si="67"/>
        <v>4.625174464802422E-15</v>
      </c>
    </row>
    <row r="914" spans="2:7" ht="13.5">
      <c r="B914">
        <v>88.7</v>
      </c>
      <c r="C914">
        <f t="shared" si="65"/>
        <v>1.2159153919979967E-18</v>
      </c>
      <c r="D914">
        <f t="shared" si="69"/>
        <v>3.9860189046018636E-16</v>
      </c>
      <c r="E914">
        <f t="shared" si="69"/>
        <v>7.424812253980834E-13</v>
      </c>
      <c r="F914">
        <f t="shared" si="69"/>
        <v>4.419498460562438E-15</v>
      </c>
      <c r="G914">
        <f t="shared" si="67"/>
        <v>4.419498460562438E-15</v>
      </c>
    </row>
    <row r="915" spans="2:7" ht="13.5">
      <c r="B915">
        <v>88.8</v>
      </c>
      <c r="C915">
        <f t="shared" si="65"/>
        <v>1.157918460802451E-18</v>
      </c>
      <c r="D915">
        <f t="shared" si="69"/>
        <v>3.8044568950415027E-16</v>
      </c>
      <c r="E915">
        <f t="shared" si="69"/>
        <v>7.114616594399866E-13</v>
      </c>
      <c r="F915">
        <f t="shared" si="69"/>
        <v>4.222947153577404E-15</v>
      </c>
      <c r="G915">
        <f t="shared" si="67"/>
        <v>4.222947153577404E-15</v>
      </c>
    </row>
    <row r="916" spans="2:7" ht="13.5">
      <c r="B916">
        <v>88.9</v>
      </c>
      <c r="C916">
        <f t="shared" si="65"/>
        <v>1.1026864783300795E-18</v>
      </c>
      <c r="D916">
        <f t="shared" si="69"/>
        <v>3.6311511678864854E-16</v>
      </c>
      <c r="E916">
        <f t="shared" si="69"/>
        <v>6.817324170764357E-13</v>
      </c>
      <c r="F916">
        <f t="shared" si="69"/>
        <v>4.035116735391575E-15</v>
      </c>
      <c r="G916">
        <f t="shared" si="67"/>
        <v>4.035116735391575E-15</v>
      </c>
    </row>
    <row r="917" spans="2:7" ht="13.5">
      <c r="B917">
        <v>89</v>
      </c>
      <c r="C917">
        <f t="shared" si="65"/>
        <v>1.0500876980046261E-18</v>
      </c>
      <c r="D917">
        <f t="shared" si="69"/>
        <v>3.465726940164685E-16</v>
      </c>
      <c r="E917">
        <f t="shared" si="69"/>
        <v>6.532400726386028E-13</v>
      </c>
      <c r="F917">
        <f t="shared" si="69"/>
        <v>3.855621221007473E-15</v>
      </c>
      <c r="G917">
        <f t="shared" si="67"/>
        <v>3.855621221007473E-15</v>
      </c>
    </row>
    <row r="918" spans="2:7" ht="13.5">
      <c r="B918">
        <v>89.1</v>
      </c>
      <c r="C918">
        <f t="shared" si="65"/>
        <v>9.99996647341086E-19</v>
      </c>
      <c r="D918">
        <f t="shared" si="69"/>
        <v>3.3078264101481995E-16</v>
      </c>
      <c r="E918">
        <f t="shared" si="69"/>
        <v>6.25933401616204E-13</v>
      </c>
      <c r="F918">
        <f t="shared" si="69"/>
        <v>3.684091664373514E-15</v>
      </c>
      <c r="G918">
        <f t="shared" si="67"/>
        <v>3.684091664373514E-15</v>
      </c>
    </row>
    <row r="919" spans="2:7" ht="13.5">
      <c r="B919">
        <v>89.2</v>
      </c>
      <c r="C919">
        <f t="shared" si="65"/>
        <v>9.522938293319725E-19</v>
      </c>
      <c r="D919">
        <f t="shared" si="69"/>
        <v>3.157107989446654E-16</v>
      </c>
      <c r="E919">
        <f t="shared" si="69"/>
        <v>5.997632904489253E-13</v>
      </c>
      <c r="F919">
        <f t="shared" si="69"/>
        <v>3.5201754083008196E-15</v>
      </c>
      <c r="G919">
        <f t="shared" si="67"/>
        <v>3.5201754083008196E-15</v>
      </c>
    </row>
    <row r="920" spans="2:7" ht="13.5">
      <c r="B920">
        <v>89.3</v>
      </c>
      <c r="C920">
        <f t="shared" si="65"/>
        <v>9.068654380373487E-19</v>
      </c>
      <c r="D920">
        <f aca="true" t="shared" si="70" ref="D920:F939">(2^(D$25/2)*EXP(GAMMALN(D$25/2)))^(-1)*$B920^(D$25/2-1)*EXP(-$B920/2)</f>
        <v>3.013245569754042E-16</v>
      </c>
      <c r="E920">
        <f t="shared" si="70"/>
        <v>5.746826499937882E-13</v>
      </c>
      <c r="F920">
        <f t="shared" si="70"/>
        <v>3.363535367302732E-15</v>
      </c>
      <c r="G920">
        <f t="shared" si="67"/>
        <v>3.363535367302732E-15</v>
      </c>
    </row>
    <row r="921" spans="2:7" ht="13.5">
      <c r="B921">
        <v>89.4</v>
      </c>
      <c r="C921">
        <f t="shared" si="65"/>
        <v>8.636030877033855E-19</v>
      </c>
      <c r="D921">
        <f t="shared" si="70"/>
        <v>2.875927822688516E-16</v>
      </c>
      <c r="E921">
        <f t="shared" si="70"/>
        <v>5.506463325194716E-13</v>
      </c>
      <c r="F921">
        <f t="shared" si="70"/>
        <v>3.213849341916317E-15</v>
      </c>
      <c r="G921">
        <f t="shared" si="67"/>
        <v>3.213849341916317E-15</v>
      </c>
    </row>
    <row r="922" spans="2:7" ht="13.5">
      <c r="B922">
        <v>89.5</v>
      </c>
      <c r="C922">
        <f t="shared" si="65"/>
        <v>8.2240355476650385E-19</v>
      </c>
      <c r="D922">
        <f t="shared" si="70"/>
        <v>2.7448575312353595E-16</v>
      </c>
      <c r="E922">
        <f t="shared" si="70"/>
        <v>5.276110520848965E-13</v>
      </c>
      <c r="F922">
        <f t="shared" si="70"/>
        <v>3.070809363128704E-15</v>
      </c>
      <c r="G922">
        <f t="shared" si="67"/>
        <v>3.070809363128704E-15</v>
      </c>
    </row>
    <row r="923" spans="2:7" ht="13.5">
      <c r="B923">
        <v>89.6</v>
      </c>
      <c r="C923">
        <f t="shared" si="65"/>
        <v>7.831685321303519E-19</v>
      </c>
      <c r="D923">
        <f t="shared" si="70"/>
        <v>2.619750951369171E-16</v>
      </c>
      <c r="E923">
        <f t="shared" si="70"/>
        <v>5.055353081647752E-13</v>
      </c>
      <c r="F923">
        <f t="shared" si="70"/>
        <v>2.9341210655899834E-15</v>
      </c>
      <c r="G923">
        <f t="shared" si="67"/>
        <v>2.9341210655899834E-15</v>
      </c>
    </row>
    <row r="924" spans="2:7" ht="13.5">
      <c r="B924">
        <v>89.7</v>
      </c>
      <c r="C924">
        <f aca="true" t="shared" si="71" ref="C924:C987">(2^(C$25/2)*EXP(GAMMALN(C$25/2)))^(-1)*$B924^(C$25/2-1)*EXP(-$B924/2)</f>
        <v>7.458043951323239E-19</v>
      </c>
      <c r="D924">
        <f t="shared" si="70"/>
        <v>2.5003372024964155E-16</v>
      </c>
      <c r="E924">
        <f t="shared" si="70"/>
        <v>4.843793123905971E-13</v>
      </c>
      <c r="F924">
        <f t="shared" si="70"/>
        <v>2.8035030883531027E-15</v>
      </c>
      <c r="G924">
        <f t="shared" si="67"/>
        <v>2.8035030883531027E-15</v>
      </c>
    </row>
    <row r="925" spans="2:7" ht="13.5">
      <c r="B925">
        <v>89.8</v>
      </c>
      <c r="C925">
        <f t="shared" si="71"/>
        <v>7.10221978643812E-19</v>
      </c>
      <c r="D925">
        <f t="shared" si="70"/>
        <v>2.3863576854198077E-16</v>
      </c>
      <c r="E925">
        <f t="shared" si="70"/>
        <v>4.641049182807568E-13</v>
      </c>
      <c r="F925">
        <f t="shared" si="70"/>
        <v>2.6786865019353266E-15</v>
      </c>
      <c r="G925">
        <f t="shared" si="67"/>
        <v>2.6786865019353266E-15</v>
      </c>
    </row>
    <row r="926" spans="1:7" ht="13.5">
      <c r="A926">
        <f>B926</f>
        <v>89.9</v>
      </c>
      <c r="B926">
        <v>89.9</v>
      </c>
      <c r="C926">
        <f t="shared" si="71"/>
        <v>6.763363647748161E-19</v>
      </c>
      <c r="D926">
        <f t="shared" si="70"/>
        <v>2.277565526584455E-16</v>
      </c>
      <c r="E926">
        <f t="shared" si="70"/>
        <v>4.4467555383849537E-13</v>
      </c>
      <c r="F926">
        <f t="shared" si="70"/>
        <v>2.5594142605485766E-15</v>
      </c>
      <c r="G926">
        <f t="shared" si="67"/>
        <v>2.5594142605485766E-15</v>
      </c>
    </row>
    <row r="927" spans="2:7" ht="13.5">
      <c r="B927">
        <v>90</v>
      </c>
      <c r="C927">
        <f t="shared" si="71"/>
        <v>6.440666806788538E-19</v>
      </c>
      <c r="D927">
        <f t="shared" si="70"/>
        <v>2.1737250474219563E-16</v>
      </c>
      <c r="E927">
        <f t="shared" si="70"/>
        <v>4.2605615690147497E-13</v>
      </c>
      <c r="F927">
        <f t="shared" si="70"/>
        <v>2.445440678396801E-15</v>
      </c>
      <c r="G927">
        <f t="shared" si="67"/>
        <v>2.445440678396801E-15</v>
      </c>
    </row>
    <row r="928" spans="2:7" ht="13.5">
      <c r="B928">
        <v>90.1</v>
      </c>
      <c r="C928">
        <f t="shared" si="71"/>
        <v>6.133359059777909E-19</v>
      </c>
      <c r="D928">
        <f t="shared" si="70"/>
        <v>2.0746112576610125E-16</v>
      </c>
      <c r="E928">
        <f t="shared" si="70"/>
        <v>4.0821311313116765E-13</v>
      </c>
      <c r="F928">
        <f t="shared" si="70"/>
        <v>2.3365309289857177E-15</v>
      </c>
      <c r="G928">
        <f t="shared" si="67"/>
        <v>2.3365309289857177E-15</v>
      </c>
    </row>
    <row r="929" spans="2:7" ht="13.5">
      <c r="B929">
        <v>90.2</v>
      </c>
      <c r="C929">
        <f t="shared" si="71"/>
        <v>5.840706893493073E-19</v>
      </c>
      <c r="D929">
        <f t="shared" si="70"/>
        <v>1.9800093715248073E-16</v>
      </c>
      <c r="E929">
        <f t="shared" si="70"/>
        <v>3.9111419653503926E-13</v>
      </c>
      <c r="F929">
        <f t="shared" si="70"/>
        <v>2.232460566437219E-15</v>
      </c>
      <c r="G929">
        <f t="shared" si="67"/>
        <v>2.232460566437219E-15</v>
      </c>
    </row>
    <row r="930" spans="2:7" ht="13.5">
      <c r="B930">
        <v>90.3</v>
      </c>
      <c r="C930">
        <f t="shared" si="71"/>
        <v>5.562011738412672E-19</v>
      </c>
      <c r="D930">
        <f t="shared" si="70"/>
        <v>1.8897143457834562E-16</v>
      </c>
      <c r="E930">
        <f t="shared" si="70"/>
        <v>3.747285124186212E-13</v>
      </c>
      <c r="F930">
        <f t="shared" si="70"/>
        <v>2.1330150678441585E-15</v>
      </c>
      <c r="G930">
        <f t="shared" si="67"/>
        <v>2.1330150678441585E-15</v>
      </c>
    </row>
    <row r="931" spans="2:7" ht="13.5">
      <c r="B931">
        <v>90.4</v>
      </c>
      <c r="C931">
        <f t="shared" si="71"/>
        <v>5.296608304979865E-19</v>
      </c>
      <c r="D931">
        <f t="shared" si="70"/>
        <v>1.8035304386762222E-16</v>
      </c>
      <c r="E931">
        <f t="shared" si="70"/>
        <v>3.590264426688251E-13</v>
      </c>
      <c r="F931">
        <f t="shared" si="70"/>
        <v>2.0379893957433838E-15</v>
      </c>
      <c r="G931">
        <f t="shared" si="67"/>
        <v>2.0379893957433838E-15</v>
      </c>
    </row>
    <row r="932" spans="2:7" ht="13.5">
      <c r="B932">
        <v>90.5</v>
      </c>
      <c r="C932">
        <f t="shared" si="71"/>
        <v>5.043862999032412E-19</v>
      </c>
      <c r="D932">
        <f t="shared" si="70"/>
        <v>1.721270788762978E-16</v>
      </c>
      <c r="E932">
        <f t="shared" si="70"/>
        <v>3.4397959327379113E-13</v>
      </c>
      <c r="F932">
        <f t="shared" si="70"/>
        <v>1.9471875798256223E-15</v>
      </c>
      <c r="G932">
        <f t="shared" si="67"/>
        <v>1.9471875798256223E-15</v>
      </c>
    </row>
    <row r="933" spans="2:7" ht="13.5">
      <c r="B933">
        <v>90.6</v>
      </c>
      <c r="C933">
        <f t="shared" si="71"/>
        <v>4.803172412634292E-19</v>
      </c>
      <c r="D933">
        <f t="shared" si="70"/>
        <v>1.642757012805986E-16</v>
      </c>
      <c r="E933">
        <f t="shared" si="70"/>
        <v>3.2956074398838376E-13</v>
      </c>
      <c r="F933">
        <f t="shared" si="70"/>
        <v>1.8604223170386114E-15</v>
      </c>
      <c r="G933">
        <f t="shared" si="67"/>
        <v>1.8604223170386114E-15</v>
      </c>
    </row>
    <row r="934" spans="2:7" ht="13.5">
      <c r="B934">
        <v>90.7</v>
      </c>
      <c r="C934">
        <f t="shared" si="71"/>
        <v>4.573961886724017E-19</v>
      </c>
      <c r="D934">
        <f t="shared" si="70"/>
        <v>1.5678188218242027E-16</v>
      </c>
      <c r="E934">
        <f t="shared" si="70"/>
        <v>3.1574380005813786E-13</v>
      </c>
      <c r="F934">
        <f t="shared" si="70"/>
        <v>1.7775145892774254E-15</v>
      </c>
      <c r="G934">
        <f t="shared" si="67"/>
        <v>1.7775145892774254E-15</v>
      </c>
    </row>
    <row r="935" spans="2:7" ht="13.5">
      <c r="B935">
        <v>90.8</v>
      </c>
      <c r="C935">
        <f t="shared" si="71"/>
        <v>4.355684142163839E-19</v>
      </c>
      <c r="D935">
        <f t="shared" si="70"/>
        <v>1.4962936545004568E-16</v>
      </c>
      <c r="E935">
        <f t="shared" si="70"/>
        <v>3.0250374591798103E-13</v>
      </c>
      <c r="F935">
        <f t="shared" si="70"/>
        <v>1.6982932978907284E-15</v>
      </c>
      <c r="G935">
        <f t="shared" si="67"/>
        <v>1.6982932978907284E-15</v>
      </c>
    </row>
    <row r="936" spans="2:7" ht="13.5">
      <c r="B936">
        <v>90.9</v>
      </c>
      <c r="C936">
        <f t="shared" si="71"/>
        <v>4.1478179759365157E-19</v>
      </c>
      <c r="D936">
        <f t="shared" si="70"/>
        <v>1.4280263271587787E-16</v>
      </c>
      <c r="E936">
        <f t="shared" si="70"/>
        <v>2.8981660078537313E-13</v>
      </c>
      <c r="F936">
        <f t="shared" si="70"/>
        <v>1.6225949142654144E-15</v>
      </c>
      <c r="G936">
        <f t="shared" si="67"/>
        <v>1.6225949142654144E-15</v>
      </c>
    </row>
    <row r="937" spans="2:7" ht="13.5">
      <c r="B937">
        <v>91</v>
      </c>
      <c r="C937">
        <f t="shared" si="71"/>
        <v>3.949867019391942E-19</v>
      </c>
      <c r="D937">
        <f t="shared" si="70"/>
        <v>1.3628686995647185E-16</v>
      </c>
      <c r="E937">
        <f t="shared" si="70"/>
        <v>2.7765937607089167E-13</v>
      </c>
      <c r="F937">
        <f t="shared" si="70"/>
        <v>1.550263145784726E-15</v>
      </c>
      <c r="G937">
        <f aca="true" t="shared" si="72" ref="G937:G1000">(2^(G$25/2)*EXP(GAMMALN(G$25/2)))^(-1)*$B937^(G$25/2-1)*EXP(-$B937/2)</f>
        <v>1.550263145784726E-15</v>
      </c>
    </row>
    <row r="938" spans="2:7" ht="13.5">
      <c r="B938">
        <v>91.1</v>
      </c>
      <c r="C938">
        <f t="shared" si="71"/>
        <v>3.761358555591559E-19</v>
      </c>
      <c r="D938">
        <f t="shared" si="70"/>
        <v>1.3006793558345734E-16</v>
      </c>
      <c r="E938">
        <f t="shared" si="70"/>
        <v>2.6601003453221194E-13</v>
      </c>
      <c r="F938">
        <f t="shared" si="70"/>
        <v>1.4811486164851479E-15</v>
      </c>
      <c r="G938">
        <f t="shared" si="72"/>
        <v>1.4811486164851479E-15</v>
      </c>
    </row>
    <row r="939" spans="2:7" ht="13.5">
      <c r="B939">
        <v>91.2</v>
      </c>
      <c r="C939">
        <f t="shared" si="71"/>
        <v>3.5818423929403695E-19</v>
      </c>
      <c r="D939">
        <f t="shared" si="70"/>
        <v>1.241323299772123E-16</v>
      </c>
      <c r="E939">
        <f t="shared" si="70"/>
        <v>2.5484745110061733E-13</v>
      </c>
      <c r="F939">
        <f t="shared" si="70"/>
        <v>1.4151085617674759E-15</v>
      </c>
      <c r="G939">
        <f t="shared" si="72"/>
        <v>1.4151085617674759E-15</v>
      </c>
    </row>
    <row r="940" spans="2:7" ht="13.5">
      <c r="B940">
        <v>91.3</v>
      </c>
      <c r="C940">
        <f t="shared" si="71"/>
        <v>3.410889792428947E-19</v>
      </c>
      <c r="D940">
        <f aca="true" t="shared" si="73" ref="D940:F959">(2^(D$25/2)*EXP(GAMMALN(D$25/2)))^(-1)*$B940^(D$25/2-1)*EXP(-$B940/2)</f>
        <v>1.184671663981801E-16</v>
      </c>
      <c r="E940">
        <f t="shared" si="73"/>
        <v>2.4415137531190304E-13</v>
      </c>
      <c r="F940">
        <f t="shared" si="73"/>
        <v>1.3520065365452703E-15</v>
      </c>
      <c r="G940">
        <f t="shared" si="72"/>
        <v>1.3520065365452703E-15</v>
      </c>
    </row>
    <row r="941" spans="2:7" ht="13.5">
      <c r="B941">
        <v>91.4</v>
      </c>
      <c r="C941">
        <f t="shared" si="71"/>
        <v>3.248092445935165E-19</v>
      </c>
      <c r="D941">
        <f t="shared" si="73"/>
        <v>1.1306014321365673E-16</v>
      </c>
      <c r="E941">
        <f t="shared" si="73"/>
        <v>2.3390239527634625E-13</v>
      </c>
      <c r="F941">
        <f t="shared" si="73"/>
        <v>1.291712136240907E-15</v>
      </c>
      <c r="G941">
        <f t="shared" si="72"/>
        <v>1.291712136240907E-15</v>
      </c>
    </row>
    <row r="942" spans="2:7" ht="13.5">
      <c r="B942">
        <v>91.5</v>
      </c>
      <c r="C942">
        <f t="shared" si="71"/>
        <v>3.0930615031574506E-19</v>
      </c>
      <c r="D942">
        <f t="shared" si="73"/>
        <v>1.0789951738070208E-16</v>
      </c>
      <c r="E942">
        <f t="shared" si="73"/>
        <v>2.2408190312507611E-13</v>
      </c>
      <c r="F942">
        <f t="shared" si="73"/>
        <v>1.2341007300655492E-15</v>
      </c>
      <c r="G942">
        <f t="shared" si="72"/>
        <v>1.2341007300655492E-15</v>
      </c>
    </row>
    <row r="943" spans="2:7" ht="13.5">
      <c r="B943">
        <v>91.6</v>
      </c>
      <c r="C943">
        <f t="shared" si="71"/>
        <v>2.94542664486547E-19</v>
      </c>
      <c r="D943">
        <f t="shared" si="73"/>
        <v>1.0297407912845754E-16</v>
      </c>
      <c r="E943">
        <f t="shared" si="73"/>
        <v>2.1467206187266218E-13</v>
      </c>
      <c r="F943">
        <f t="shared" si="73"/>
        <v>1.1790532060435477E-15</v>
      </c>
      <c r="G943">
        <f t="shared" si="72"/>
        <v>1.1790532060435477E-15</v>
      </c>
    </row>
    <row r="944" spans="2:7" ht="13.5">
      <c r="B944">
        <v>91.7</v>
      </c>
      <c r="C944">
        <f t="shared" si="71"/>
        <v>2.804835200265469E-19</v>
      </c>
      <c r="D944">
        <f t="shared" si="73"/>
        <v>9.827312778574914E-17</v>
      </c>
      <c r="E944">
        <f t="shared" si="73"/>
        <v>2.0565577363823588E-13</v>
      </c>
      <c r="F944">
        <f t="shared" si="73"/>
        <v>1.126455727265846E-15</v>
      </c>
      <c r="G944">
        <f t="shared" si="72"/>
        <v>1.126455727265846E-15</v>
      </c>
    </row>
    <row r="945" spans="2:7" ht="13.5">
      <c r="B945">
        <v>91.8</v>
      </c>
      <c r="C945">
        <f t="shared" si="71"/>
        <v>2.670951306381362E-19</v>
      </c>
      <c r="D945">
        <f t="shared" si="73"/>
        <v>9.378644870226649E-17</v>
      </c>
      <c r="E945">
        <f t="shared" si="73"/>
        <v>1.9701664916974817E-13</v>
      </c>
      <c r="F945">
        <f t="shared" si="73"/>
        <v>1.076199498879236E-15</v>
      </c>
      <c r="G945">
        <f t="shared" si="72"/>
        <v>1.076199498879236E-15</v>
      </c>
    </row>
    <row r="946" spans="2:7" ht="13.5">
      <c r="B946">
        <v>91.9</v>
      </c>
      <c r="C946">
        <f t="shared" si="71"/>
        <v>2.543455107452548E-19</v>
      </c>
      <c r="D946">
        <f t="shared" si="73"/>
        <v>8.95042912139381E-17</v>
      </c>
      <c r="E946">
        <f t="shared" si="73"/>
        <v>1.887389786182348E-13</v>
      </c>
      <c r="F946">
        <f t="shared" si="73"/>
        <v>1.0281805453399174E-15</v>
      </c>
      <c r="G946">
        <f t="shared" si="72"/>
        <v>1.0281805453399174E-15</v>
      </c>
    </row>
    <row r="947" spans="2:7" ht="13.5">
      <c r="B947">
        <v>92</v>
      </c>
      <c r="C947">
        <f t="shared" si="71"/>
        <v>2.4220419924451096E-19</v>
      </c>
      <c r="D947">
        <f t="shared" si="73"/>
        <v>8.54173476053717E-17</v>
      </c>
      <c r="E947">
        <f t="shared" si="73"/>
        <v>1.8080770351110877E-13</v>
      </c>
      <c r="F947">
        <f t="shared" si="73"/>
        <v>9.82299497480694E-16</v>
      </c>
      <c r="G947">
        <f t="shared" si="72"/>
        <v>9.82299497480694E-16</v>
      </c>
    </row>
    <row r="948" spans="2:7" ht="13.5">
      <c r="B948">
        <v>92.1</v>
      </c>
      <c r="C948">
        <f t="shared" si="71"/>
        <v>2.3064218688625116E-19</v>
      </c>
      <c r="D948">
        <f t="shared" si="73"/>
        <v>8.151673302431464E-17</v>
      </c>
      <c r="E948">
        <f t="shared" si="73"/>
        <v>1.7320838987556677E-13</v>
      </c>
      <c r="F948">
        <f t="shared" si="73"/>
        <v>9.384613889604973E-16</v>
      </c>
      <c r="G948">
        <f t="shared" si="72"/>
        <v>9.384613889604973E-16</v>
      </c>
    </row>
    <row r="949" spans="2:7" ht="13.5">
      <c r="B949">
        <v>92.2</v>
      </c>
      <c r="C949">
        <f t="shared" si="71"/>
        <v>2.1963184711291772E-19</v>
      </c>
      <c r="D949">
        <f t="shared" si="73"/>
        <v>7.779396630515599E-17</v>
      </c>
      <c r="E949">
        <f t="shared" si="73"/>
        <v>1.6592720246517377E-13</v>
      </c>
      <c r="F949">
        <f t="shared" si="73"/>
        <v>8.965754616841911E-16</v>
      </c>
      <c r="G949">
        <f t="shared" si="72"/>
        <v>8.965754616841911E-16</v>
      </c>
    </row>
    <row r="950" spans="2:7" ht="13.5">
      <c r="B950">
        <v>92.3</v>
      </c>
      <c r="C950">
        <f t="shared" si="71"/>
        <v>2.091468701901777E-19</v>
      </c>
      <c r="D950">
        <f t="shared" si="73"/>
        <v>7.424095166040479E-17</v>
      </c>
      <c r="E950">
        <f t="shared" si="73"/>
        <v>1.5895088004460574E-13</v>
      </c>
      <c r="F950">
        <f t="shared" si="73"/>
        <v>8.565549797984178E-16</v>
      </c>
      <c r="G950">
        <f t="shared" si="72"/>
        <v>8.565549797984178E-16</v>
      </c>
    </row>
    <row r="951" spans="2:7" ht="13.5">
      <c r="B951">
        <v>92.4</v>
      </c>
      <c r="C951">
        <f t="shared" si="71"/>
        <v>1.991622004741341E-19</v>
      </c>
      <c r="D951">
        <f t="shared" si="73"/>
        <v>7.084996120093253E-17</v>
      </c>
      <c r="E951">
        <f t="shared" si="73"/>
        <v>1.5226671168933827E-13</v>
      </c>
      <c r="F951">
        <f t="shared" si="73"/>
        <v>8.183170518865319E-16</v>
      </c>
      <c r="G951">
        <f t="shared" si="72"/>
        <v>8.183170518865319E-16</v>
      </c>
    </row>
    <row r="952" spans="2:7" ht="13.5">
      <c r="B952">
        <v>92.5</v>
      </c>
      <c r="C952">
        <f t="shared" si="71"/>
        <v>1.896539766654317E-19</v>
      </c>
      <c r="D952">
        <f t="shared" si="73"/>
        <v>6.761361824755264E-17</v>
      </c>
      <c r="E952">
        <f t="shared" si="73"/>
        <v>1.458625140588546E-13</v>
      </c>
      <c r="F952">
        <f t="shared" si="73"/>
        <v>7.8178246100238485E-16</v>
      </c>
      <c r="G952">
        <f t="shared" si="72"/>
        <v>7.8178246100238485E-16</v>
      </c>
    </row>
    <row r="953" spans="2:7" ht="13.5">
      <c r="B953">
        <v>92.6</v>
      </c>
      <c r="C953">
        <f t="shared" si="71"/>
        <v>1.8059947490808523E-19</v>
      </c>
      <c r="D953">
        <f t="shared" si="73"/>
        <v>6.452488139816894E-17</v>
      </c>
      <c r="E953">
        <f t="shared" si="73"/>
        <v>1.397266096035674E-13</v>
      </c>
      <c r="F953">
        <f t="shared" si="73"/>
        <v>7.468755021981905E-16</v>
      </c>
      <c r="G953">
        <f t="shared" si="72"/>
        <v>7.468755021981905E-16</v>
      </c>
    </row>
    <row r="954" spans="2:7" ht="13.5">
      <c r="B954">
        <v>92.7</v>
      </c>
      <c r="C954">
        <f t="shared" si="71"/>
        <v>1.719770545976956E-19</v>
      </c>
      <c r="D954">
        <f t="shared" si="73"/>
        <v>6.157702931636566E-17</v>
      </c>
      <c r="E954">
        <f t="shared" si="73"/>
        <v>1.3384780566736013E-13</v>
      </c>
      <c r="F954">
        <f t="shared" si="73"/>
        <v>7.1352382721713E-16</v>
      </c>
      <c r="G954">
        <f t="shared" si="72"/>
        <v>7.1352382721713E-16</v>
      </c>
    </row>
    <row r="955" spans="2:7" ht="13.5">
      <c r="B955">
        <v>92.8</v>
      </c>
      <c r="C955">
        <f t="shared" si="71"/>
        <v>1.637661067701069E-19</v>
      </c>
      <c r="D955">
        <f t="shared" si="73"/>
        <v>5.876364620883157E-17</v>
      </c>
      <c r="E955">
        <f t="shared" si="73"/>
        <v>1.2821537444909654E-13</v>
      </c>
      <c r="F955">
        <f t="shared" si="73"/>
        <v>6.816582960355752E-16</v>
      </c>
      <c r="G955">
        <f t="shared" si="72"/>
        <v>6.816582960355752E-16</v>
      </c>
    </row>
    <row r="956" spans="2:7" ht="13.5">
      <c r="B956">
        <v>92.9</v>
      </c>
      <c r="C956">
        <f t="shared" si="71"/>
        <v>1.5594700494769337E-19</v>
      </c>
      <c r="D956">
        <f t="shared" si="73"/>
        <v>5.607860796048435E-17</v>
      </c>
      <c r="E956">
        <f t="shared" si="73"/>
        <v>1.228190337880042E-13</v>
      </c>
      <c r="F956">
        <f t="shared" si="73"/>
        <v>6.512128349536672E-16</v>
      </c>
      <c r="G956">
        <f t="shared" si="72"/>
        <v>6.512128349536672E-16</v>
      </c>
    </row>
    <row r="957" spans="2:7" ht="13.5">
      <c r="B957">
        <v>93</v>
      </c>
      <c r="C957">
        <f t="shared" si="71"/>
        <v>1.4850105832634496E-19</v>
      </c>
      <c r="D957">
        <f t="shared" si="73"/>
        <v>5.351606889757741E-17</v>
      </c>
      <c r="E957">
        <f t="shared" si="73"/>
        <v>1.1764892873925418E-13</v>
      </c>
      <c r="F957">
        <f t="shared" si="73"/>
        <v>6.221243009463198E-16</v>
      </c>
      <c r="G957">
        <f t="shared" si="72"/>
        <v>6.221243009463198E-16</v>
      </c>
    </row>
    <row r="958" spans="2:7" ht="13.5">
      <c r="B958">
        <v>93.1</v>
      </c>
      <c r="C958">
        <f t="shared" si="71"/>
        <v>1.4141046719172023E-19</v>
      </c>
      <c r="D958">
        <f t="shared" si="73"/>
        <v>5.10704491503914E-17</v>
      </c>
      <c r="E958">
        <f t="shared" si="73"/>
        <v>1.1269561390739774E-13</v>
      </c>
      <c r="F958">
        <f t="shared" si="73"/>
        <v>5.943323519991271E-16</v>
      </c>
      <c r="G958">
        <f t="shared" si="72"/>
        <v>5.943323519991271E-16</v>
      </c>
    </row>
    <row r="959" spans="2:7" ht="13.5">
      <c r="B959">
        <v>93.2</v>
      </c>
      <c r="C959">
        <f t="shared" si="71"/>
        <v>1.3465828045869595E-19</v>
      </c>
      <c r="D959">
        <f t="shared" si="73"/>
        <v>4.8736422588414145E-17</v>
      </c>
      <c r="E959">
        <f t="shared" si="73"/>
        <v>1.0795003650667539E-13</v>
      </c>
      <c r="F959">
        <f t="shared" si="73"/>
        <v>5.677793231659605E-16</v>
      </c>
      <c r="G959">
        <f t="shared" si="72"/>
        <v>5.677793231659605E-16</v>
      </c>
    </row>
    <row r="960" spans="2:7" ht="13.5">
      <c r="B960">
        <v>93.3</v>
      </c>
      <c r="C960">
        <f t="shared" si="71"/>
        <v>1.2822835523294815E-19</v>
      </c>
      <c r="D960">
        <f aca="true" t="shared" si="74" ref="D960:F979">(2^(D$25/2)*EXP(GAMMALN(D$25/2)))^(-1)*$B960^(D$25/2-1)*EXP(-$B960/2)</f>
        <v>4.6508905302121545E-17</v>
      </c>
      <c r="E960">
        <f t="shared" si="74"/>
        <v>1.0340352011843865E-13</v>
      </c>
      <c r="F960">
        <f t="shared" si="74"/>
        <v>5.424101080964395E-16</v>
      </c>
      <c r="G960">
        <f t="shared" si="72"/>
        <v>5.424101080964395E-16</v>
      </c>
    </row>
    <row r="961" spans="2:7" ht="13.5">
      <c r="B961">
        <v>93.4</v>
      </c>
      <c r="C961">
        <f t="shared" si="71"/>
        <v>1.221053182984114E-19</v>
      </c>
      <c r="D961">
        <f t="shared" si="74"/>
        <v>4.438304460664159E-17</v>
      </c>
      <c r="E961">
        <f t="shared" si="74"/>
        <v>9.904774911716502E-14</v>
      </c>
      <c r="F961">
        <f t="shared" si="74"/>
        <v>5.181720457925209E-16</v>
      </c>
      <c r="G961">
        <f t="shared" si="72"/>
        <v>5.181720457925209E-16</v>
      </c>
    </row>
    <row r="962" spans="2:7" ht="13.5">
      <c r="B962">
        <v>93.5</v>
      </c>
      <c r="C962">
        <f t="shared" si="71"/>
        <v>1.1627452943897094E-19</v>
      </c>
      <c r="D962">
        <f t="shared" si="74"/>
        <v>4.2354208543709225E-17</v>
      </c>
      <c r="E962">
        <f t="shared" si="74"/>
        <v>9.487475373768649E-14</v>
      </c>
      <c r="F962">
        <f t="shared" si="74"/>
        <v>4.950148123641358E-16</v>
      </c>
      <c r="G962">
        <f t="shared" si="72"/>
        <v>4.950148123641358E-16</v>
      </c>
    </row>
    <row r="963" spans="2:7" ht="13.5">
      <c r="B963">
        <v>93.6</v>
      </c>
      <c r="C963">
        <f t="shared" si="71"/>
        <v>1.107220465070537E-19</v>
      </c>
      <c r="D963">
        <f t="shared" si="74"/>
        <v>4.041797585936743E-17</v>
      </c>
      <c r="E963">
        <f t="shared" si="74"/>
        <v>9.087689575737072E-14</v>
      </c>
      <c r="F963">
        <f t="shared" si="74"/>
        <v>4.728903175637069E-16</v>
      </c>
      <c r="G963">
        <f t="shared" si="72"/>
        <v>4.728903175637069E-16</v>
      </c>
    </row>
    <row r="964" spans="2:7" ht="13.5">
      <c r="B964">
        <v>93.7</v>
      </c>
      <c r="C964">
        <f t="shared" si="71"/>
        <v>1.0543459215598664E-19</v>
      </c>
      <c r="D964">
        <f t="shared" si="74"/>
        <v>3.8570126435904433E-17</v>
      </c>
      <c r="E964">
        <f t="shared" si="74"/>
        <v>8.70468547680758E-14</v>
      </c>
      <c r="F964">
        <f t="shared" si="74"/>
        <v>4.517526058892315E-16</v>
      </c>
      <c r="G964">
        <f t="shared" si="72"/>
        <v>4.517526058892315E-16</v>
      </c>
    </row>
    <row r="965" spans="2:7" ht="13.5">
      <c r="B965">
        <v>93.8</v>
      </c>
      <c r="C965">
        <f t="shared" si="71"/>
        <v>1.003995221569141E-19</v>
      </c>
      <c r="D965">
        <f t="shared" si="74"/>
        <v>3.680663215747683E-17</v>
      </c>
      <c r="E965">
        <f t="shared" si="74"/>
        <v>8.337761501371004E-14</v>
      </c>
      <c r="F965">
        <f t="shared" si="74"/>
        <v>4.315577620547277E-16</v>
      </c>
      <c r="G965">
        <f t="shared" si="72"/>
        <v>4.315577620547277E-16</v>
      </c>
    </row>
    <row r="966" spans="2:7" ht="13.5">
      <c r="B966">
        <v>93.9</v>
      </c>
      <c r="C966">
        <f t="shared" si="71"/>
        <v>9.560479522483812E-20</v>
      </c>
      <c r="D966">
        <f t="shared" si="74"/>
        <v>3.512364818979703E-17</v>
      </c>
      <c r="E966">
        <f t="shared" si="74"/>
        <v>7.986245277020955E-14</v>
      </c>
      <c r="F966">
        <f t="shared" si="74"/>
        <v>4.12263820635683E-16</v>
      </c>
      <c r="G966">
        <f t="shared" si="72"/>
        <v>4.12263820635683E-16</v>
      </c>
    </row>
    <row r="967" spans="2:7" ht="13.5">
      <c r="B967">
        <v>94</v>
      </c>
      <c r="C967">
        <f t="shared" si="71"/>
        <v>9.10389442819571E-20</v>
      </c>
      <c r="D967">
        <f t="shared" si="74"/>
        <v>3.351750465515778E-17</v>
      </c>
      <c r="E967">
        <f t="shared" si="74"/>
        <v>7.64949242457181E-14</v>
      </c>
      <c r="F967">
        <f t="shared" si="74"/>
        <v>3.9383067970568927E-16</v>
      </c>
      <c r="G967">
        <f t="shared" si="72"/>
        <v>3.9383067970568927E-16</v>
      </c>
    </row>
    <row r="968" spans="2:7" ht="13.5">
      <c r="B968">
        <v>94.1</v>
      </c>
      <c r="C968">
        <f t="shared" si="71"/>
        <v>8.66910490898581E-20</v>
      </c>
      <c r="D968">
        <f t="shared" si="74"/>
        <v>3.198469868489859E-17</v>
      </c>
      <c r="E968">
        <f t="shared" si="74"/>
        <v>7.326885397961979E-14</v>
      </c>
      <c r="F968">
        <f t="shared" si="74"/>
        <v>3.762200182883658E-16</v>
      </c>
      <c r="G968">
        <f t="shared" si="72"/>
        <v>3.762200182883658E-16</v>
      </c>
    </row>
    <row r="969" spans="2:7" ht="13.5">
      <c r="B969">
        <v>94.2</v>
      </c>
      <c r="C969">
        <f t="shared" si="71"/>
        <v>8.255071018541151E-20</v>
      </c>
      <c r="D969">
        <f t="shared" si="74"/>
        <v>3.0521886832240084E-17</v>
      </c>
      <c r="E969">
        <f t="shared" si="74"/>
        <v>7.017832371998223E-14</v>
      </c>
      <c r="F969">
        <f t="shared" si="74"/>
        <v>3.5939521745654905E-16</v>
      </c>
      <c r="G969">
        <f t="shared" si="72"/>
        <v>3.5939521745654905E-16</v>
      </c>
    </row>
    <row r="970" spans="2:7" ht="13.5">
      <c r="B970">
        <v>94.3</v>
      </c>
      <c r="C970">
        <f t="shared" si="71"/>
        <v>7.860802405829316E-20</v>
      </c>
      <c r="D970">
        <f t="shared" si="74"/>
        <v>2.912587782917507E-17</v>
      </c>
      <c r="E970">
        <f t="shared" si="74"/>
        <v>6.721766175977974E-14</v>
      </c>
      <c r="F970">
        <f t="shared" si="74"/>
        <v>3.4332128491801363E-16</v>
      </c>
      <c r="G970">
        <f t="shared" si="72"/>
        <v>3.4332128491801363E-16</v>
      </c>
    </row>
    <row r="971" spans="2:7" ht="13.5">
      <c r="B971">
        <v>94.4</v>
      </c>
      <c r="C971">
        <f t="shared" si="71"/>
        <v>7.48535595110139E-20</v>
      </c>
      <c r="D971">
        <f t="shared" si="74"/>
        <v>2.779362567184229E-17</v>
      </c>
      <c r="E971">
        <f t="shared" si="74"/>
        <v>6.438143271306472E-14</v>
      </c>
      <c r="F971">
        <f t="shared" si="74"/>
        <v>3.2796478293405576E-16</v>
      </c>
      <c r="G971">
        <f t="shared" si="72"/>
        <v>3.2796478293405576E-16</v>
      </c>
    </row>
    <row r="972" spans="2:7" ht="13.5">
      <c r="B972">
        <v>94.5</v>
      </c>
      <c r="C972">
        <f t="shared" si="71"/>
        <v>7.127833514516933E-20</v>
      </c>
      <c r="D972">
        <f t="shared" si="74"/>
        <v>2.6522223019519086E-17</v>
      </c>
      <c r="E972">
        <f t="shared" si="74"/>
        <v>6.166442771304621E-14</v>
      </c>
      <c r="F972">
        <f t="shared" si="74"/>
        <v>3.132937594241033E-16</v>
      </c>
      <c r="G972">
        <f t="shared" si="72"/>
        <v>3.132937594241033E-16</v>
      </c>
    </row>
    <row r="973" spans="2:7" ht="13.5">
      <c r="B973">
        <v>94.6</v>
      </c>
      <c r="C973">
        <f t="shared" si="71"/>
        <v>6.787379792027001E-20</v>
      </c>
      <c r="D973">
        <f t="shared" si="74"/>
        <v>2.5308894893030018E-17</v>
      </c>
      <c r="E973">
        <f t="shared" si="74"/>
        <v>5.906165501474478E-14</v>
      </c>
      <c r="F973">
        <f t="shared" si="74"/>
        <v>2.9927768211584414E-16</v>
      </c>
      <c r="G973">
        <f t="shared" si="72"/>
        <v>2.9927768211584414E-16</v>
      </c>
    </row>
    <row r="974" spans="2:7" ht="13.5">
      <c r="B974">
        <v>94.7</v>
      </c>
      <c r="C974">
        <f t="shared" si="71"/>
        <v>6.463180273409515E-20</v>
      </c>
      <c r="D974">
        <f t="shared" si="74"/>
        <v>2.415099265902066E-17</v>
      </c>
      <c r="E974">
        <f t="shared" si="74"/>
        <v>5.6568330985615023E-14</v>
      </c>
      <c r="F974">
        <f t="shared" si="74"/>
        <v>2.8588737560666335E-16</v>
      </c>
      <c r="G974">
        <f t="shared" si="72"/>
        <v>2.8588737560666335E-16</v>
      </c>
    </row>
    <row r="975" spans="2:7" ht="13.5">
      <c r="B975">
        <v>94.8</v>
      </c>
      <c r="C975">
        <f t="shared" si="71"/>
        <v>6.154459297592285E-20</v>
      </c>
      <c r="D975">
        <f t="shared" si="74"/>
        <v>2.3045988287151078E-17</v>
      </c>
      <c r="E975">
        <f t="shared" si="74"/>
        <v>5.41798714682041E-14</v>
      </c>
      <c r="F975">
        <f t="shared" si="74"/>
        <v>2.7309496120800017E-16</v>
      </c>
      <c r="G975">
        <f t="shared" si="72"/>
        <v>2.7309496120800017E-16</v>
      </c>
    </row>
    <row r="976" spans="2:7" ht="13.5">
      <c r="B976">
        <v>94.9</v>
      </c>
      <c r="C976">
        <f t="shared" si="71"/>
        <v>5.860478200630698E-20</v>
      </c>
      <c r="D976">
        <f t="shared" si="74"/>
        <v>2.1991468867849414E-17</v>
      </c>
      <c r="E976">
        <f t="shared" si="74"/>
        <v>5.189188349955572E-14</v>
      </c>
      <c r="F976">
        <f t="shared" si="74"/>
        <v>2.6087379944988824E-16</v>
      </c>
      <c r="G976">
        <f t="shared" si="72"/>
        <v>2.6087379944988824E-16</v>
      </c>
    </row>
    <row r="977" spans="2:7" ht="13.5">
      <c r="B977">
        <v>95</v>
      </c>
      <c r="C977">
        <f t="shared" si="71"/>
        <v>5.580533551929071E-20</v>
      </c>
      <c r="D977">
        <f t="shared" si="74"/>
        <v>2.0985131378829597E-17</v>
      </c>
      <c r="E977">
        <f t="shared" si="74"/>
        <v>4.970015737271379E-14</v>
      </c>
      <c r="F977">
        <f t="shared" si="74"/>
        <v>2.491984351284011E-16</v>
      </c>
      <c r="G977">
        <f t="shared" si="72"/>
        <v>2.491984351284011E-16</v>
      </c>
    </row>
    <row r="978" spans="2:7" ht="13.5">
      <c r="B978">
        <v>95.1</v>
      </c>
      <c r="C978">
        <f t="shared" si="71"/>
        <v>5.313955474502123E-20</v>
      </c>
      <c r="D978">
        <f t="shared" si="74"/>
        <v>2.0024777689101828E-17</v>
      </c>
      <c r="E978">
        <f t="shared" si="74"/>
        <v>4.760065902624858E-14</v>
      </c>
      <c r="F978">
        <f t="shared" si="74"/>
        <v>2.380445447837828E-16</v>
      </c>
      <c r="G978">
        <f t="shared" si="72"/>
        <v>2.380445447837828E-16</v>
      </c>
    </row>
    <row r="979" spans="2:7" ht="13.5">
      <c r="B979">
        <v>95.2</v>
      </c>
      <c r="C979">
        <f t="shared" si="71"/>
        <v>5.060106045275569E-20</v>
      </c>
      <c r="D979">
        <f t="shared" si="74"/>
        <v>1.9108309789722648E-17</v>
      </c>
      <c r="E979">
        <f t="shared" si="74"/>
        <v>4.558952274833694E-14</v>
      </c>
      <c r="F979">
        <f t="shared" si="74"/>
        <v>2.2738888650207916E-16</v>
      </c>
      <c r="G979">
        <f t="shared" si="72"/>
        <v>2.2738888650207916E-16</v>
      </c>
    </row>
    <row r="980" spans="2:7" ht="13.5">
      <c r="B980">
        <v>95.3</v>
      </c>
      <c r="C980">
        <f t="shared" si="71"/>
        <v>4.818377771613606E-20</v>
      </c>
      <c r="D980">
        <f aca="true" t="shared" si="75" ref="D980:F999">(2^(D$25/2)*EXP(GAMMALN(D$25/2)))^(-1)*$B980^(D$25/2-1)*EXP(-$B980/2)</f>
        <v>1.823372524101165E-17</v>
      </c>
      <c r="E980">
        <f t="shared" si="75"/>
        <v>4.3663044182450894E-14</v>
      </c>
      <c r="F980">
        <f t="shared" si="75"/>
        <v>2.1720925193773482E-16</v>
      </c>
      <c r="G980">
        <f t="shared" si="72"/>
        <v>2.1720925193773482E-16</v>
      </c>
    </row>
    <row r="981" spans="2:7" ht="13.5">
      <c r="B981">
        <v>95.4</v>
      </c>
      <c r="C981">
        <f t="shared" si="71"/>
        <v>4.5881921404427586E-20</v>
      </c>
      <c r="D981">
        <f t="shared" si="75"/>
        <v>1.7399112826427172E-17</v>
      </c>
      <c r="E981">
        <f t="shared" si="75"/>
        <v>4.18176736222541E-14</v>
      </c>
      <c r="F981">
        <f t="shared" si="75"/>
        <v>2.0748442045914023E-16</v>
      </c>
      <c r="G981">
        <f t="shared" si="72"/>
        <v>2.0748442045914023E-16</v>
      </c>
    </row>
    <row r="982" spans="2:7" ht="13.5">
      <c r="B982">
        <v>95.5</v>
      </c>
      <c r="C982">
        <f t="shared" si="71"/>
        <v>4.368998236515443E-20</v>
      </c>
      <c r="D982">
        <f t="shared" si="75"/>
        <v>1.660264840374088E-17</v>
      </c>
      <c r="E982">
        <f t="shared" si="75"/>
        <v>4.005000958381119E-14</v>
      </c>
      <c r="F982">
        <f t="shared" si="75"/>
        <v>1.9819411532347406E-16</v>
      </c>
      <c r="G982">
        <f t="shared" si="72"/>
        <v>1.9819411532347406E-16</v>
      </c>
    </row>
    <row r="983" spans="2:7" ht="13.5">
      <c r="B983">
        <v>95.6</v>
      </c>
      <c r="C983">
        <f t="shared" si="71"/>
        <v>4.1602714265193316E-20</v>
      </c>
      <c r="D983">
        <f t="shared" si="75"/>
        <v>1.584259094456753E-17</v>
      </c>
      <c r="E983">
        <f t="shared" si="75"/>
        <v>3.835679264369172E-14</v>
      </c>
      <c r="F983">
        <f t="shared" si="75"/>
        <v>1.893189617912283E-16</v>
      </c>
      <c r="G983">
        <f t="shared" si="72"/>
        <v>1.893189617912283E-16</v>
      </c>
    </row>
    <row r="984" spans="2:7" ht="13.5">
      <c r="B984">
        <v>95.7</v>
      </c>
      <c r="C984">
        <f t="shared" si="71"/>
        <v>3.961512105897173E-20</v>
      </c>
      <c r="D984">
        <f t="shared" si="75"/>
        <v>1.5117278753717414E-17</v>
      </c>
      <c r="E984">
        <f t="shared" si="75"/>
        <v>3.673489953203239E-14</v>
      </c>
      <c r="F984">
        <f t="shared" si="75"/>
        <v>1.8084044709482762E-16</v>
      </c>
      <c r="G984">
        <f t="shared" si="72"/>
        <v>1.8084044709482762E-16</v>
      </c>
    </row>
    <row r="985" spans="2:7" ht="13.5">
      <c r="B985">
        <v>95.8</v>
      </c>
      <c r="C985">
        <f t="shared" si="71"/>
        <v>3.7722445053898563E-20</v>
      </c>
      <c r="D985">
        <f t="shared" si="75"/>
        <v>1.4425125860220736E-17</v>
      </c>
      <c r="E985">
        <f t="shared" si="75"/>
        <v>3.5181337470059457E-14</v>
      </c>
      <c r="F985">
        <f t="shared" si="75"/>
        <v>1.727408821794704E-16</v>
      </c>
      <c r="G985">
        <f t="shared" si="72"/>
        <v>1.727408821794704E-16</v>
      </c>
    </row>
    <row r="986" spans="2:7" ht="13.5">
      <c r="B986">
        <v>95.9</v>
      </c>
      <c r="C986">
        <f t="shared" si="71"/>
        <v>3.5920155544577266E-20</v>
      </c>
      <c r="D986">
        <f t="shared" si="75"/>
        <v>1.3764618572241907E-17</v>
      </c>
      <c r="E986">
        <f t="shared" si="75"/>
        <v>3.369323874200067E-14</v>
      </c>
      <c r="F986">
        <f t="shared" si="75"/>
        <v>1.6500336513792792E-16</v>
      </c>
      <c r="G986">
        <f t="shared" si="72"/>
        <v>1.6500336513792792E-16</v>
      </c>
    </row>
    <row r="987" spans="2:7" ht="13.5">
      <c r="B987">
        <v>96</v>
      </c>
      <c r="C987">
        <f t="shared" si="71"/>
        <v>3.420393798871604E-20</v>
      </c>
      <c r="D987">
        <f t="shared" si="75"/>
        <v>1.3134312188457445E-17</v>
      </c>
      <c r="E987">
        <f t="shared" si="75"/>
        <v>3.226785549174009E-14</v>
      </c>
      <c r="F987">
        <f t="shared" si="75"/>
        <v>1.57611746264525E-16</v>
      </c>
      <c r="G987">
        <f t="shared" si="72"/>
        <v>1.57611746264525E-16</v>
      </c>
    </row>
    <row r="988" spans="2:7" ht="13.5">
      <c r="B988">
        <v>96.1</v>
      </c>
      <c r="C988">
        <f aca="true" t="shared" si="76" ref="C988:C1051">(2^(C$25/2)*EXP(GAMMALN(C$25/2)))^(-1)*$B988^(C$25/2-1)*EXP(-$B988/2)</f>
        <v>3.256968369892359E-20</v>
      </c>
      <c r="D988">
        <f t="shared" si="75"/>
        <v>1.2532827858801619E-17</v>
      </c>
      <c r="E988">
        <f t="shared" si="75"/>
        <v>3.090255473495239E-14</v>
      </c>
      <c r="F988">
        <f t="shared" si="75"/>
        <v>1.5055059465675411E-16</v>
      </c>
      <c r="G988">
        <f t="shared" si="72"/>
        <v>1.5055059465675411E-16</v>
      </c>
    </row>
    <row r="989" spans="2:7" ht="13.5">
      <c r="B989">
        <v>96.2</v>
      </c>
      <c r="C989">
        <f t="shared" si="76"/>
        <v>3.101348002582263E-20</v>
      </c>
      <c r="D989">
        <f t="shared" si="75"/>
        <v>1.1958849587810321E-17</v>
      </c>
      <c r="E989">
        <f t="shared" si="75"/>
        <v>2.9594813577839276E-14</v>
      </c>
      <c r="F989">
        <f t="shared" si="75"/>
        <v>1.4380516629618886E-16</v>
      </c>
      <c r="G989">
        <f t="shared" si="72"/>
        <v>1.4380516629618886E-16</v>
      </c>
    </row>
    <row r="990" spans="2:7" ht="13.5">
      <c r="B990">
        <v>96.3</v>
      </c>
      <c r="C990">
        <f t="shared" si="76"/>
        <v>2.95316010090736E-20</v>
      </c>
      <c r="D990">
        <f t="shared" si="75"/>
        <v>1.1411121374096597E-17</v>
      </c>
      <c r="E990">
        <f t="shared" si="75"/>
        <v>2.83422146339537E-14</v>
      </c>
      <c r="F990">
        <f t="shared" si="75"/>
        <v>1.3736137354333338E-16</v>
      </c>
      <c r="G990">
        <f t="shared" si="72"/>
        <v>1.3736137354333338E-16</v>
      </c>
    </row>
    <row r="991" spans="2:7" ht="13.5">
      <c r="B991">
        <v>96.4</v>
      </c>
      <c r="C991">
        <f t="shared" si="76"/>
        <v>2.812049847401622E-20</v>
      </c>
      <c r="D991">
        <f t="shared" si="75"/>
        <v>1.0888444479784227E-17</v>
      </c>
      <c r="E991">
        <f t="shared" si="75"/>
        <v>2.7142441630942233E-14</v>
      </c>
      <c r="F991">
        <f t="shared" si="75"/>
        <v>1.3120575598392702E-16</v>
      </c>
      <c r="G991">
        <f t="shared" si="72"/>
        <v>1.3120575598392702E-16</v>
      </c>
    </row>
    <row r="992" spans="2:7" ht="13.5">
      <c r="B992">
        <v>96.5</v>
      </c>
      <c r="C992">
        <f t="shared" si="76"/>
        <v>2.677679355270521E-20</v>
      </c>
      <c r="D992">
        <f t="shared" si="75"/>
        <v>1.0389674824007761E-17</v>
      </c>
      <c r="E992">
        <f t="shared" si="75"/>
        <v>2.5993275199381544E-14</v>
      </c>
      <c r="F992">
        <f t="shared" si="75"/>
        <v>1.2532545256700746E-16</v>
      </c>
      <c r="G992">
        <f t="shared" si="72"/>
        <v>1.2532545256700746E-16</v>
      </c>
    </row>
    <row r="993" spans="2:7" ht="13.5">
      <c r="B993">
        <v>96.6</v>
      </c>
      <c r="C993">
        <f t="shared" si="76"/>
        <v>2.5497268609115433E-20</v>
      </c>
      <c r="D993">
        <f t="shared" si="75"/>
        <v>9.91372049484987E-18</v>
      </c>
      <c r="E993">
        <f t="shared" si="75"/>
        <v>2.489258883618939E-14</v>
      </c>
      <c r="F993">
        <f t="shared" si="75"/>
        <v>1.197081749776178E-16</v>
      </c>
      <c r="G993">
        <f t="shared" si="72"/>
        <v>1.197081749776178E-16</v>
      </c>
    </row>
    <row r="994" spans="2:7" ht="13.5">
      <c r="B994">
        <v>96.7</v>
      </c>
      <c r="C994">
        <f t="shared" si="76"/>
        <v>2.4278859549266106E-20</v>
      </c>
      <c r="D994">
        <f t="shared" si="75"/>
        <v>9.459539374345859E-18</v>
      </c>
      <c r="E994">
        <f t="shared" si="75"/>
        <v>2.3838345035416836E-14</v>
      </c>
      <c r="F994">
        <f t="shared" si="75"/>
        <v>1.1434218218960786E-16</v>
      </c>
      <c r="G994">
        <f t="shared" si="72"/>
        <v>1.1434218218960786E-16</v>
      </c>
    </row>
    <row r="995" spans="2:7" ht="13.5">
      <c r="B995">
        <v>96.8</v>
      </c>
      <c r="C995">
        <f t="shared" si="76"/>
        <v>2.3118648497922954E-20</v>
      </c>
      <c r="D995">
        <f t="shared" si="75"/>
        <v>9.026136871425634E-18</v>
      </c>
      <c r="E995">
        <f t="shared" si="75"/>
        <v>2.2828591579512008E-14</v>
      </c>
      <c r="F995">
        <f t="shared" si="75"/>
        <v>1.0921625614635375E-16</v>
      </c>
      <c r="G995">
        <f t="shared" si="72"/>
        <v>1.0921625614635375E-16</v>
      </c>
    </row>
    <row r="996" spans="2:7" ht="13.5">
      <c r="B996">
        <v>96.9</v>
      </c>
      <c r="C996">
        <f t="shared" si="76"/>
        <v>2.2013856824411302E-20</v>
      </c>
      <c r="D996">
        <f t="shared" si="75"/>
        <v>8.612563757895871E-18</v>
      </c>
      <c r="E996">
        <f t="shared" si="75"/>
        <v>2.1861457984428615E-14</v>
      </c>
      <c r="F996">
        <f t="shared" si="75"/>
        <v>1.0431967851952297E-16</v>
      </c>
      <c r="G996">
        <f t="shared" si="72"/>
        <v>1.0431967851952297E-16</v>
      </c>
    </row>
    <row r="997" spans="2:7" ht="13.5">
      <c r="B997">
        <v>97</v>
      </c>
      <c r="C997">
        <f t="shared" si="76"/>
        <v>2.0961838500910382E-20</v>
      </c>
      <c r="D997">
        <f t="shared" si="75"/>
        <v>8.217914102789E-18</v>
      </c>
      <c r="E997">
        <f t="shared" si="75"/>
        <v>2.0935152092237384E-14</v>
      </c>
      <c r="F997">
        <f t="shared" si="75"/>
        <v>9.964220849823578E-17</v>
      </c>
      <c r="G997">
        <f t="shared" si="72"/>
        <v>9.964220849823578E-17</v>
      </c>
    </row>
    <row r="998" spans="2:7" ht="13.5">
      <c r="B998">
        <v>97.1</v>
      </c>
      <c r="C998">
        <f t="shared" si="76"/>
        <v>1.996007377738217E-20</v>
      </c>
      <c r="D998">
        <f t="shared" si="75"/>
        <v>7.84132330061392E-18</v>
      </c>
      <c r="E998">
        <f t="shared" si="75"/>
        <v>2.0047956805140053E-14</v>
      </c>
      <c r="F998">
        <f t="shared" si="75"/>
        <v>9.517406156303452E-17</v>
      </c>
      <c r="G998">
        <f t="shared" si="72"/>
        <v>9.517406156303452E-17</v>
      </c>
    </row>
    <row r="999" spans="2:7" ht="13.5">
      <c r="B999">
        <v>97.2</v>
      </c>
      <c r="C999">
        <f t="shared" si="76"/>
        <v>1.900616315805142E-20</v>
      </c>
      <c r="D999">
        <f t="shared" si="75"/>
        <v>7.481966189248821E-18</v>
      </c>
      <c r="E999">
        <f t="shared" si="75"/>
        <v>1.9198226955053372E-14</v>
      </c>
      <c r="F999">
        <f t="shared" si="75"/>
        <v>9.090588920112407E-17</v>
      </c>
      <c r="G999">
        <f t="shared" si="72"/>
        <v>9.090588920112407E-17</v>
      </c>
    </row>
    <row r="1000" spans="2:7" ht="13.5">
      <c r="B1000">
        <v>97.3</v>
      </c>
      <c r="C1000">
        <f t="shared" si="76"/>
        <v>1.8097821665066232E-20</v>
      </c>
      <c r="D1000">
        <f aca="true" t="shared" si="77" ref="D1000:F1019">(2^(D$25/2)*EXP(GAMMALN(D$25/2)))^(-1)*$B1000^(D$25/2-1)*EXP(-$B1000/2)</f>
        <v>7.139055253407364E-18</v>
      </c>
      <c r="E1000">
        <f t="shared" si="77"/>
        <v>1.8384386303160273E-14</v>
      </c>
      <c r="F1000">
        <f t="shared" si="77"/>
        <v>8.682875952123942E-17</v>
      </c>
      <c r="G1000">
        <f t="shared" si="72"/>
        <v>8.682875952123942E-17</v>
      </c>
    </row>
    <row r="1001" spans="2:7" ht="13.5">
      <c r="B1001">
        <v>97.4</v>
      </c>
      <c r="C1001">
        <f t="shared" si="76"/>
        <v>1.7232873375653464E-20</v>
      </c>
      <c r="D1001">
        <f t="shared" si="77"/>
        <v>6.811838909793896E-18</v>
      </c>
      <c r="E1001">
        <f t="shared" si="77"/>
        <v>1.7604924664056653E-14</v>
      </c>
      <c r="F1001">
        <f t="shared" si="77"/>
        <v>8.293413872833802E-17</v>
      </c>
      <c r="G1001">
        <f aca="true" t="shared" si="78" ref="G1001:G1064">(2^(G$25/2)*EXP(GAMMALN(G$25/2)))^(-1)*$B1001^(G$25/2-1)*EXP(-$B1001/2)</f>
        <v>8.293413872833802E-17</v>
      </c>
    </row>
    <row r="1002" spans="2:7" ht="13.5">
      <c r="B1002">
        <v>97.5</v>
      </c>
      <c r="C1002">
        <f t="shared" si="76"/>
        <v>1.6409246219739378E-20</v>
      </c>
      <c r="D1002">
        <f t="shared" si="77"/>
        <v>6.49959987024107E-18</v>
      </c>
      <c r="E1002">
        <f t="shared" si="77"/>
        <v>1.6858395149348275E-14</v>
      </c>
      <c r="F1002">
        <f t="shared" si="77"/>
        <v>7.921387342008873E-17</v>
      </c>
      <c r="G1002">
        <f t="shared" si="78"/>
        <v>7.921387342008873E-17</v>
      </c>
    </row>
    <row r="1003" spans="2:7" ht="13.5">
      <c r="B1003">
        <v>97.6</v>
      </c>
      <c r="C1003">
        <f t="shared" si="76"/>
        <v>1.5624967025619498E-20</v>
      </c>
      <c r="D1003">
        <f t="shared" si="77"/>
        <v>6.201653579288458E-18</v>
      </c>
      <c r="E1003">
        <f t="shared" si="77"/>
        <v>1.6143411525756696E-14</v>
      </c>
      <c r="F1003">
        <f t="shared" si="77"/>
        <v>7.566017366877644E-17</v>
      </c>
      <c r="G1003">
        <f t="shared" si="78"/>
        <v>7.566017366877644E-17</v>
      </c>
    </row>
    <row r="1004" spans="2:7" ht="13.5">
      <c r="B1004">
        <v>97.7</v>
      </c>
      <c r="C1004">
        <f t="shared" si="76"/>
        <v>1.4878156801859924E-20</v>
      </c>
      <c r="D1004">
        <f t="shared" si="77"/>
        <v>5.9173467228238635E-18</v>
      </c>
      <c r="E1004">
        <f t="shared" si="77"/>
        <v>1.5458645683001996E-14</v>
      </c>
      <c r="F1004">
        <f t="shared" si="77"/>
        <v>7.22655968538783E-17</v>
      </c>
      <c r="G1004">
        <f t="shared" si="78"/>
        <v>7.22655968538783E-17</v>
      </c>
    </row>
    <row r="1005" spans="2:7" ht="13.5">
      <c r="B1005">
        <v>97.8</v>
      </c>
      <c r="C1005">
        <f t="shared" si="76"/>
        <v>1.4167026244170745E-20</v>
      </c>
      <c r="D1005">
        <f t="shared" si="77"/>
        <v>5.6460558045603935E-18</v>
      </c>
      <c r="E1005">
        <f t="shared" si="77"/>
        <v>1.4802825206922472E-14</v>
      </c>
      <c r="F1005">
        <f t="shared" si="77"/>
        <v>6.902303221208022E-17</v>
      </c>
      <c r="G1005">
        <f t="shared" si="78"/>
        <v>6.902303221208022E-17</v>
      </c>
    </row>
    <row r="1006" spans="2:7" ht="13.5">
      <c r="B1006">
        <v>97.9</v>
      </c>
      <c r="C1006">
        <f t="shared" si="76"/>
        <v>1.3489871456528918E-20</v>
      </c>
      <c r="D1006">
        <f t="shared" si="77"/>
        <v>5.3871857872688234E-18</v>
      </c>
      <c r="E1006">
        <f t="shared" si="77"/>
        <v>1.4174731053475969E-14</v>
      </c>
      <c r="F1006">
        <f t="shared" si="77"/>
        <v>6.5925686072972E-17</v>
      </c>
      <c r="G1006">
        <f t="shared" si="78"/>
        <v>6.5925686072972E-17</v>
      </c>
    </row>
    <row r="1007" spans="2:7" ht="13.5">
      <c r="B1007">
        <v>98</v>
      </c>
      <c r="C1007">
        <f t="shared" si="76"/>
        <v>1.284506987634218E-20</v>
      </c>
      <c r="D1007">
        <f t="shared" si="77"/>
        <v>5.140168795825622E-18</v>
      </c>
      <c r="E1007">
        <f t="shared" si="77"/>
        <v>1.3573195319453382E-14</v>
      </c>
      <c r="F1007">
        <f t="shared" si="77"/>
        <v>6.296706775007665E-17</v>
      </c>
      <c r="G1007">
        <f t="shared" si="78"/>
        <v>6.296706775007665E-17</v>
      </c>
    </row>
    <row r="1008" spans="2:7" ht="13.5">
      <c r="B1008">
        <v>98.1</v>
      </c>
      <c r="C1008">
        <f t="shared" si="76"/>
        <v>1.2231076393926243E-20</v>
      </c>
      <c r="D1008">
        <f t="shared" si="77"/>
        <v>4.904462879268196E-18</v>
      </c>
      <c r="E1008">
        <f t="shared" si="77"/>
        <v>1.2997099105897215E-14</v>
      </c>
      <c r="F1008">
        <f t="shared" si="77"/>
        <v>6.014097605818459E-17</v>
      </c>
      <c r="G1008">
        <f t="shared" si="78"/>
        <v>6.014097605818459E-17</v>
      </c>
    </row>
    <row r="1009" spans="2:7" ht="13.5">
      <c r="B1009">
        <v>98.2</v>
      </c>
      <c r="C1009">
        <f t="shared" si="76"/>
        <v>1.1646419657036437E-20</v>
      </c>
      <c r="D1009">
        <f t="shared" si="77"/>
        <v>4.679550829178306E-18</v>
      </c>
      <c r="E1009">
        <f t="shared" si="77"/>
        <v>1.244537047039247E-14</v>
      </c>
      <c r="F1009">
        <f t="shared" si="77"/>
        <v>5.744148642927005E-17</v>
      </c>
      <c r="G1009">
        <f t="shared" si="78"/>
        <v>5.744148642927005E-17</v>
      </c>
    </row>
    <row r="1010" spans="2:7" ht="13.5">
      <c r="B1010">
        <v>98.3</v>
      </c>
      <c r="C1010">
        <f t="shared" si="76"/>
        <v>1.1089698551632426E-20</v>
      </c>
      <c r="D1010">
        <f t="shared" si="77"/>
        <v>4.464939051834698E-18</v>
      </c>
      <c r="E1010">
        <f t="shared" si="77"/>
        <v>1.1916982464548578E-14</v>
      </c>
      <c r="F1010">
        <f t="shared" si="77"/>
        <v>5.4862938600475526E-17</v>
      </c>
      <c r="G1010">
        <f t="shared" si="78"/>
        <v>5.4862938600475526E-17</v>
      </c>
    </row>
    <row r="1011" spans="2:7" ht="13.5">
      <c r="B1011">
        <v>98.4</v>
      </c>
      <c r="C1011">
        <f t="shared" si="76"/>
        <v>1.0559578850475259E-20</v>
      </c>
      <c r="D1011">
        <f t="shared" si="77"/>
        <v>4.2601564916921356E-18</v>
      </c>
      <c r="E1011">
        <f t="shared" si="77"/>
        <v>1.1410951253143421E-14</v>
      </c>
      <c r="F1011">
        <f t="shared" si="77"/>
        <v>5.239992484882251E-17</v>
      </c>
      <c r="G1011">
        <f t="shared" si="78"/>
        <v>5.239992484882251E-17</v>
      </c>
    </row>
    <row r="1012" spans="2:7" ht="13.5">
      <c r="B1012">
        <v>98.5</v>
      </c>
      <c r="C1012">
        <f t="shared" si="76"/>
        <v>1.0054790021558848E-20</v>
      </c>
      <c r="D1012">
        <f t="shared" si="77"/>
        <v>4.064753603855858E-18</v>
      </c>
      <c r="E1012">
        <f t="shared" si="77"/>
        <v>1.0926334311550845E-14</v>
      </c>
      <c r="F1012">
        <f t="shared" si="77"/>
        <v>5.004727874843919E-17</v>
      </c>
      <c r="G1012">
        <f t="shared" si="78"/>
        <v>5.004727874843919E-17</v>
      </c>
    </row>
    <row r="1013" spans="2:7" ht="13.5">
      <c r="B1013">
        <v>98.6</v>
      </c>
      <c r="C1013">
        <f t="shared" si="76"/>
        <v>9.57412218875473E-21</v>
      </c>
      <c r="D1013">
        <f t="shared" si="77"/>
        <v>3.8783013733244944E-18</v>
      </c>
      <c r="E1013">
        <f t="shared" si="77"/>
        <v>1.0462228698204595E-14</v>
      </c>
      <c r="F1013">
        <f t="shared" si="77"/>
        <v>4.7800064427145045E-17</v>
      </c>
      <c r="G1013">
        <f t="shared" si="78"/>
        <v>4.7800064427145045E-17</v>
      </c>
    </row>
    <row r="1014" spans="2:7" ht="13.5">
      <c r="B1014">
        <v>98.7</v>
      </c>
      <c r="C1014">
        <f t="shared" si="76"/>
        <v>9.116423237416257E-21</v>
      </c>
      <c r="D1014">
        <f t="shared" si="77"/>
        <v>3.7003903788771056E-18</v>
      </c>
      <c r="E1014">
        <f t="shared" si="77"/>
        <v>1.0017769398992898E-14</v>
      </c>
      <c r="F1014">
        <f t="shared" si="77"/>
        <v>4.56535663002756E-17</v>
      </c>
      <c r="G1014">
        <f t="shared" si="78"/>
        <v>4.56535663002756E-17</v>
      </c>
    </row>
    <row r="1015" spans="2:7" ht="13.5">
      <c r="B1015">
        <v>98.8</v>
      </c>
      <c r="C1015">
        <f t="shared" si="76"/>
        <v>8.680596058031243E-21</v>
      </c>
      <c r="D1015">
        <f t="shared" si="77"/>
        <v>3.530629899575343E-18</v>
      </c>
      <c r="E1015">
        <f t="shared" si="77"/>
        <v>9.59212774060015E-15</v>
      </c>
      <c r="F1015">
        <f t="shared" si="77"/>
        <v>4.36032792605953E-17</v>
      </c>
      <c r="G1015">
        <f t="shared" si="78"/>
        <v>4.36032792605953E-17</v>
      </c>
    </row>
    <row r="1016" spans="2:7" ht="13.5">
      <c r="B1016">
        <v>98.9</v>
      </c>
      <c r="C1016">
        <f t="shared" si="76"/>
        <v>8.265595921341645E-21</v>
      </c>
      <c r="D1016">
        <f t="shared" si="77"/>
        <v>3.3686470619438293E-18</v>
      </c>
      <c r="E1016">
        <f t="shared" si="77"/>
        <v>9.184509869939004E-15</v>
      </c>
      <c r="F1016">
        <f t="shared" si="77"/>
        <v>4.164489930408268E-17</v>
      </c>
      <c r="G1016">
        <f t="shared" si="78"/>
        <v>4.164489930408268E-17</v>
      </c>
    </row>
    <row r="1017" spans="2:7" ht="13.5">
      <c r="B1017">
        <v>99</v>
      </c>
      <c r="C1017">
        <f t="shared" si="76"/>
        <v>7.87042797866446E-21</v>
      </c>
      <c r="D1017">
        <f t="shared" si="77"/>
        <v>3.2140860259805376E-18</v>
      </c>
      <c r="E1017">
        <f t="shared" si="77"/>
        <v>8.794155296932353E-15</v>
      </c>
      <c r="F1017">
        <f t="shared" si="77"/>
        <v>3.9774314572275226E-17</v>
      </c>
      <c r="G1017">
        <f t="shared" si="78"/>
        <v>3.9774314572275226E-17</v>
      </c>
    </row>
    <row r="1018" spans="2:7" ht="13.5">
      <c r="B1018">
        <v>99.1</v>
      </c>
      <c r="C1018">
        <f t="shared" si="76"/>
        <v>7.494144881443293E-21</v>
      </c>
      <c r="D1018">
        <f t="shared" si="77"/>
        <v>3.066607208231525E-18</v>
      </c>
      <c r="E1018">
        <f t="shared" si="77"/>
        <v>8.420335498017482E-15</v>
      </c>
      <c r="F1018">
        <f t="shared" si="77"/>
        <v>3.7987596792699673E-17</v>
      </c>
      <c r="G1018">
        <f t="shared" si="78"/>
        <v>3.7987596792699673E-17</v>
      </c>
    </row>
    <row r="1019" spans="2:7" ht="13.5">
      <c r="B1019">
        <v>99.2</v>
      </c>
      <c r="C1019">
        <f t="shared" si="76"/>
        <v>7.135844514347773E-21</v>
      </c>
      <c r="D1019">
        <f t="shared" si="77"/>
        <v>2.9258865402457297E-18</v>
      </c>
      <c r="E1019">
        <f t="shared" si="77"/>
        <v>8.062352577854308E-15</v>
      </c>
      <c r="F1019">
        <f t="shared" si="77"/>
        <v>3.628099309974584E-17</v>
      </c>
      <c r="G1019">
        <f t="shared" si="78"/>
        <v>3.628099309974584E-17</v>
      </c>
    </row>
    <row r="1020" spans="2:7" ht="13.5">
      <c r="B1020">
        <v>99.3</v>
      </c>
      <c r="C1020">
        <f t="shared" si="76"/>
        <v>6.794667836506714E-21</v>
      </c>
      <c r="D1020">
        <f aca="true" t="shared" si="79" ref="D1020:F1039">(2^(D$25/2)*EXP(GAMMALN(D$25/2)))^(-1)*$B1020^(D$25/2-1)*EXP(-$B1020/2)</f>
        <v>2.791614760801183E-18</v>
      </c>
      <c r="E1020">
        <f t="shared" si="79"/>
        <v>7.719537986823E-15</v>
      </c>
      <c r="F1020">
        <f t="shared" si="79"/>
        <v>3.465091821911207E-17</v>
      </c>
      <c r="G1020">
        <f t="shared" si="78"/>
        <v>3.465091821911207E-17</v>
      </c>
    </row>
    <row r="1021" spans="2:7" ht="13.5">
      <c r="B1021">
        <v>99.4</v>
      </c>
      <c r="C1021">
        <f t="shared" si="76"/>
        <v>6.469796825719035E-21</v>
      </c>
      <c r="D1021">
        <f t="shared" si="79"/>
        <v>2.663496740367024E-18</v>
      </c>
      <c r="E1021">
        <f t="shared" si="79"/>
        <v>7.391251291994872E-15</v>
      </c>
      <c r="F1021">
        <f t="shared" si="79"/>
        <v>3.309394699969768E-17</v>
      </c>
      <c r="G1021">
        <f t="shared" si="78"/>
        <v>3.309394699969768E-17</v>
      </c>
    </row>
    <row r="1022" spans="2:7" ht="13.5">
      <c r="B1022">
        <v>99.5</v>
      </c>
      <c r="C1022">
        <f t="shared" si="76"/>
        <v>6.160452520733859E-21</v>
      </c>
      <c r="D1022">
        <f t="shared" si="79"/>
        <v>2.5412508363360855E-18</v>
      </c>
      <c r="E1022">
        <f t="shared" si="79"/>
        <v>7.076878999358583E-15</v>
      </c>
      <c r="F1022">
        <f t="shared" si="79"/>
        <v>3.1606807277538826E-17</v>
      </c>
      <c r="G1022">
        <f t="shared" si="78"/>
        <v>3.1606807277538826E-17</v>
      </c>
    </row>
    <row r="1023" spans="2:7" ht="13.5">
      <c r="B1023">
        <v>99.6</v>
      </c>
      <c r="C1023">
        <f t="shared" si="76"/>
        <v>5.865893156922423E-21</v>
      </c>
      <c r="D1023">
        <f t="shared" si="79"/>
        <v>2.424608277628238E-18</v>
      </c>
      <c r="E1023">
        <f t="shared" si="79"/>
        <v>6.775833425172264E-15</v>
      </c>
      <c r="F1023">
        <f t="shared" si="79"/>
        <v>3.0186373057052967E-17</v>
      </c>
      <c r="G1023">
        <f t="shared" si="78"/>
        <v>3.0186373057052967E-17</v>
      </c>
    </row>
    <row r="1024" spans="2:7" ht="13.5">
      <c r="B1024">
        <v>99.7</v>
      </c>
      <c r="C1024">
        <f t="shared" si="76"/>
        <v>5.585412390890004E-21</v>
      </c>
      <c r="D1024">
        <f t="shared" si="79"/>
        <v>2.313312577329302E-18</v>
      </c>
      <c r="E1024">
        <f t="shared" si="79"/>
        <v>6.487551614402974E-15</v>
      </c>
      <c r="F1024">
        <f t="shared" si="79"/>
        <v>2.88296579955217E-17</v>
      </c>
      <c r="G1024">
        <f t="shared" si="78"/>
        <v>2.88296579955217E-17</v>
      </c>
    </row>
    <row r="1025" spans="2:7" ht="13.5">
      <c r="B1025">
        <v>99.8</v>
      </c>
      <c r="C1025">
        <f t="shared" si="76"/>
        <v>5.318337609786458E-21</v>
      </c>
      <c r="D1025">
        <f t="shared" si="79"/>
        <v>2.207118972090231E-18</v>
      </c>
      <c r="E1025">
        <f t="shared" si="79"/>
        <v>6.2114943042973445E-15</v>
      </c>
      <c r="F1025">
        <f t="shared" si="79"/>
        <v>2.7533809177355947E-17</v>
      </c>
      <c r="G1025">
        <f t="shared" si="78"/>
        <v>2.7533809177355947E-17</v>
      </c>
    </row>
    <row r="1026" spans="1:7" ht="13.5">
      <c r="A1026">
        <f>B1026</f>
        <v>99.9</v>
      </c>
      <c r="B1026">
        <v>99.9</v>
      </c>
      <c r="C1026">
        <f t="shared" si="76"/>
        <v>5.06402832127635E-21</v>
      </c>
      <c r="D1026">
        <f t="shared" si="79"/>
        <v>2.1057938870692865E-18</v>
      </c>
      <c r="E1026">
        <f t="shared" si="79"/>
        <v>5.947144931207972E-15</v>
      </c>
      <c r="F1026">
        <f t="shared" si="79"/>
        <v>2.629610116528419E-17</v>
      </c>
      <c r="G1026">
        <f t="shared" si="78"/>
        <v>2.629610116528419E-17</v>
      </c>
    </row>
    <row r="1027" spans="2:7" ht="13.5">
      <c r="B1027">
        <v>100</v>
      </c>
      <c r="C1027">
        <f t="shared" si="76"/>
        <v>4.821874620323357E-21</v>
      </c>
      <c r="D1027">
        <f t="shared" si="79"/>
        <v>2.0091144252556498E-18</v>
      </c>
      <c r="E1027">
        <f t="shared" si="79"/>
        <v>5.694008678879992E-15</v>
      </c>
      <c r="F1027">
        <f t="shared" si="79"/>
        <v>2.5113930316179328E-17</v>
      </c>
      <c r="G1027">
        <f t="shared" si="78"/>
        <v>2.5113930316179328E-17</v>
      </c>
    </row>
    <row r="1028" spans="2:7" ht="13.5">
      <c r="B1028">
        <v>100.1</v>
      </c>
      <c r="C1028">
        <f t="shared" si="76"/>
        <v>4.5912957291249024E-21</v>
      </c>
      <c r="D1028">
        <f t="shared" si="79"/>
        <v>1.9168678800648998E-18</v>
      </c>
      <c r="E1028">
        <f t="shared" si="79"/>
        <v>5.451611566472821E-15</v>
      </c>
      <c r="F1028">
        <f t="shared" si="79"/>
        <v>2.3984809349774013E-17</v>
      </c>
      <c r="G1028">
        <f t="shared" si="78"/>
        <v>2.3984809349774013E-17</v>
      </c>
    </row>
    <row r="1029" spans="2:7" ht="13.5">
      <c r="B1029">
        <v>100.2</v>
      </c>
      <c r="C1029">
        <f t="shared" si="76"/>
        <v>4.371738606709595E-21</v>
      </c>
      <c r="D1029">
        <f t="shared" si="79"/>
        <v>1.8288512701479276E-18</v>
      </c>
      <c r="E1029">
        <f t="shared" si="79"/>
        <v>5.219499574667113E-15</v>
      </c>
      <c r="F1029">
        <f t="shared" si="79"/>
        <v>2.290636215904398E-17</v>
      </c>
      <c r="G1029">
        <f t="shared" si="78"/>
        <v>2.290636215904398E-17</v>
      </c>
    </row>
    <row r="1030" spans="2:7" ht="13.5">
      <c r="B1030">
        <v>100.3</v>
      </c>
      <c r="C1030">
        <f t="shared" si="76"/>
        <v>4.1626766248749674E-21</v>
      </c>
      <c r="D1030">
        <f t="shared" si="79"/>
        <v>1.7448708954024483E-18</v>
      </c>
      <c r="E1030">
        <f t="shared" si="79"/>
        <v>4.997237808272599E-15</v>
      </c>
      <c r="F1030">
        <f t="shared" si="79"/>
        <v>2.1876318851529543E-17</v>
      </c>
      <c r="G1030">
        <f t="shared" si="78"/>
        <v>2.1876318851529543E-17</v>
      </c>
    </row>
    <row r="1031" spans="2:7" ht="13.5">
      <c r="B1031">
        <v>100.4</v>
      </c>
      <c r="C1031">
        <f t="shared" si="76"/>
        <v>3.963608307301518E-21</v>
      </c>
      <c r="D1031">
        <f t="shared" si="79"/>
        <v>1.664741913222212E-18</v>
      </c>
      <c r="E1031">
        <f t="shared" si="79"/>
        <v>4.784409693818831E-15</v>
      </c>
      <c r="F1031">
        <f t="shared" si="79"/>
        <v>2.0892511011341162E-17</v>
      </c>
      <c r="G1031">
        <f t="shared" si="78"/>
        <v>2.0892511011341162E-17</v>
      </c>
    </row>
    <row r="1032" spans="2:7" ht="13.5">
      <c r="B1032">
        <v>100.5</v>
      </c>
      <c r="C1032">
        <f t="shared" si="76"/>
        <v>3.774056128830863E-21</v>
      </c>
      <c r="D1032">
        <f t="shared" si="79"/>
        <v>1.588287934063254E-18</v>
      </c>
      <c r="E1032">
        <f t="shared" si="79"/>
        <v>4.580616210675027E-15</v>
      </c>
      <c r="F1032">
        <f t="shared" si="79"/>
        <v>1.9952867172053926E-17</v>
      </c>
      <c r="G1032">
        <f t="shared" si="78"/>
        <v>1.9952867172053926E-17</v>
      </c>
    </row>
    <row r="1033" spans="2:7" ht="13.5">
      <c r="B1033">
        <v>100.6</v>
      </c>
      <c r="C1033">
        <f t="shared" si="76"/>
        <v>3.593565372037762E-21</v>
      </c>
      <c r="D1033">
        <f t="shared" si="79"/>
        <v>1.5153406354477038E-18</v>
      </c>
      <c r="E1033">
        <f t="shared" si="79"/>
        <v>4.385475154302569E-15</v>
      </c>
      <c r="F1033">
        <f t="shared" si="79"/>
        <v>1.905540849112189E-17</v>
      </c>
      <c r="G1033">
        <f t="shared" si="78"/>
        <v>1.905540849112189E-17</v>
      </c>
    </row>
    <row r="1034" spans="2:7" ht="13.5">
      <c r="B1034">
        <v>100.7</v>
      </c>
      <c r="C1034">
        <f t="shared" si="76"/>
        <v>3.42170303836422E-21</v>
      </c>
      <c r="D1034">
        <f t="shared" si="79"/>
        <v>1.4457393935662609E-18</v>
      </c>
      <c r="E1034">
        <f t="shared" si="79"/>
        <v>4.198620430304304E-15</v>
      </c>
      <c r="F1034">
        <f t="shared" si="79"/>
        <v>1.819824461686581E-17</v>
      </c>
      <c r="G1034">
        <f t="shared" si="78"/>
        <v>1.819824461686581E-17</v>
      </c>
    </row>
    <row r="1035" spans="2:7" ht="13.5">
      <c r="B1035">
        <v>100.8</v>
      </c>
      <c r="C1035">
        <f t="shared" si="76"/>
        <v>3.2580568112130237E-21</v>
      </c>
      <c r="D1035">
        <f t="shared" si="79"/>
        <v>1.3793309316781602E-18</v>
      </c>
      <c r="E1035">
        <f t="shared" si="79"/>
        <v>4.019701377988602E-15</v>
      </c>
      <c r="F1035">
        <f t="shared" si="79"/>
        <v>1.7379569739479557E-17</v>
      </c>
      <c r="G1035">
        <f t="shared" si="78"/>
        <v>1.7379569739479557E-17</v>
      </c>
    </row>
    <row r="1036" spans="2:7" ht="13.5">
      <c r="B1036">
        <v>100.9</v>
      </c>
      <c r="C1036">
        <f t="shared" si="76"/>
        <v>3.102234068522291E-21</v>
      </c>
      <c r="D1036">
        <f t="shared" si="79"/>
        <v>1.3159689845438857E-18</v>
      </c>
      <c r="E1036">
        <f t="shared" si="79"/>
        <v>3.848382122219416E-15</v>
      </c>
      <c r="F1036">
        <f t="shared" si="79"/>
        <v>1.659765881787944E-17</v>
      </c>
      <c r="G1036">
        <f t="shared" si="78"/>
        <v>1.659765881787944E-17</v>
      </c>
    </row>
    <row r="1037" spans="2:7" ht="13.5">
      <c r="B1037">
        <v>101</v>
      </c>
      <c r="C1037">
        <f t="shared" si="76"/>
        <v>2.9538609424614922E-21</v>
      </c>
      <c r="D1037">
        <f t="shared" si="79"/>
        <v>1.2555139781609662E-18</v>
      </c>
      <c r="E1037">
        <f t="shared" si="79"/>
        <v>3.684340952375013E-15</v>
      </c>
      <c r="F1037">
        <f t="shared" si="79"/>
        <v>1.585086397458749E-17</v>
      </c>
      <c r="G1037">
        <f t="shared" si="78"/>
        <v>1.585086397458749E-17</v>
      </c>
    </row>
    <row r="1038" spans="2:7" ht="13.5">
      <c r="B1038">
        <v>101.1</v>
      </c>
      <c r="C1038">
        <f t="shared" si="76"/>
        <v>2.8125814240006638E-21</v>
      </c>
      <c r="D1038">
        <f t="shared" si="79"/>
        <v>1.1978327241058339E-18</v>
      </c>
      <c r="E1038">
        <f t="shared" si="79"/>
        <v>3.5272697272860853E-15</v>
      </c>
      <c r="F1038">
        <f t="shared" si="79"/>
        <v>1.513761105117903E-17</v>
      </c>
      <c r="G1038">
        <f t="shared" si="78"/>
        <v>1.513761105117903E-17</v>
      </c>
    </row>
    <row r="1039" spans="2:7" ht="13.5">
      <c r="B1039">
        <v>101.2</v>
      </c>
      <c r="C1039">
        <f t="shared" si="76"/>
        <v>2.678056510212959E-21</v>
      </c>
      <c r="D1039">
        <f t="shared" si="79"/>
        <v>1.142798127816921E-18</v>
      </c>
      <c r="E1039">
        <f t="shared" si="79"/>
        <v>3.3768733050716473E-15</v>
      </c>
      <c r="F1039">
        <f t="shared" si="79"/>
        <v>1.4456396317162487E-17</v>
      </c>
      <c r="G1039">
        <f t="shared" si="78"/>
        <v>1.4456396317162487E-17</v>
      </c>
    </row>
    <row r="1040" spans="2:7" ht="13.5">
      <c r="B1040">
        <v>101.3</v>
      </c>
      <c r="C1040">
        <f t="shared" si="76"/>
        <v>2.5499633922718813E-21</v>
      </c>
      <c r="D1040">
        <f aca="true" t="shared" si="80" ref="D1040:F1059">(2^(D$25/2)*EXP(GAMMALN(D$25/2)))^(-1)*$B1040^(D$25/2-1)*EXP(-$B1040/2)</f>
        <v>1.0902889101840535E-18</v>
      </c>
      <c r="E1040">
        <f t="shared" si="80"/>
        <v>3.232868996835149E-15</v>
      </c>
      <c r="F1040">
        <f t="shared" si="80"/>
        <v>1.3805783325471485E-17</v>
      </c>
      <c r="G1040">
        <f t="shared" si="78"/>
        <v>1.3805783325471485E-17</v>
      </c>
    </row>
    <row r="1041" spans="2:7" ht="13.5">
      <c r="B1041">
        <v>101.4</v>
      </c>
      <c r="C1041">
        <f t="shared" si="76"/>
        <v>2.4279946822018377E-21</v>
      </c>
      <c r="D1041">
        <f t="shared" si="80"/>
        <v>1.040189341838104E-18</v>
      </c>
      <c r="E1041">
        <f t="shared" si="80"/>
        <v>3.0949860432265355E-15</v>
      </c>
      <c r="F1041">
        <f t="shared" si="80"/>
        <v>1.3184399908051905E-17</v>
      </c>
      <c r="G1041">
        <f t="shared" si="78"/>
        <v>1.3184399908051905E-17</v>
      </c>
    </row>
    <row r="1042" spans="2:7" ht="13.5">
      <c r="B1042">
        <v>101.5</v>
      </c>
      <c r="C1042">
        <f t="shared" si="76"/>
        <v>2.311857676533806E-21</v>
      </c>
      <c r="D1042">
        <f t="shared" si="80"/>
        <v>9.9238898956266E-19</v>
      </c>
      <c r="E1042">
        <f t="shared" si="80"/>
        <v>2.962965112917715E-15</v>
      </c>
      <c r="F1042">
        <f t="shared" si="80"/>
        <v>1.2590935305318757E-17</v>
      </c>
      <c r="G1042">
        <f t="shared" si="78"/>
        <v>1.2590935305318757E-17</v>
      </c>
    </row>
    <row r="1043" spans="2:7" ht="13.5">
      <c r="B1043">
        <v>101.6</v>
      </c>
      <c r="C1043">
        <f t="shared" si="76"/>
        <v>2.201273655105069E-21</v>
      </c>
      <c r="D1043">
        <f t="shared" si="80"/>
        <v>9.467824742753727E-19</v>
      </c>
      <c r="E1043">
        <f t="shared" si="80"/>
        <v>2.8365578220775138E-15</v>
      </c>
      <c r="F1043">
        <f t="shared" si="80"/>
        <v>1.2024137423528822E-17</v>
      </c>
      <c r="G1043">
        <f t="shared" si="78"/>
        <v>1.2024137423528822E-17</v>
      </c>
    </row>
    <row r="1044" spans="2:7" ht="13.5">
      <c r="B1044">
        <v>101.7</v>
      </c>
      <c r="C1044">
        <f t="shared" si="76"/>
        <v>2.09597721332688E-21</v>
      </c>
      <c r="D1044">
        <f t="shared" si="80"/>
        <v>9.03269240052132E-19</v>
      </c>
      <c r="E1044">
        <f t="shared" si="80"/>
        <v>2.7155262739707803E-15</v>
      </c>
      <c r="F1044">
        <f t="shared" si="80"/>
        <v>1.1482810214383893E-17</v>
      </c>
      <c r="G1044">
        <f t="shared" si="78"/>
        <v>1.1482810214383893E-17</v>
      </c>
    </row>
    <row r="1045" spans="2:7" ht="13.5">
      <c r="B1045">
        <v>101.8</v>
      </c>
      <c r="C1045">
        <f t="shared" si="76"/>
        <v>1.995715626323241E-21</v>
      </c>
      <c r="D1045">
        <f t="shared" si="80"/>
        <v>8.617533336909502E-19</v>
      </c>
      <c r="E1045">
        <f t="shared" si="80"/>
        <v>2.5996426178427002E-15</v>
      </c>
      <c r="F1045">
        <f t="shared" si="80"/>
        <v>1.096581117142855E-17</v>
      </c>
      <c r="G1045">
        <f t="shared" si="78"/>
        <v>1.096581117142855E-17</v>
      </c>
    </row>
    <row r="1046" spans="2:7" ht="13.5">
      <c r="B1046">
        <v>101.9</v>
      </c>
      <c r="C1046">
        <f t="shared" si="76"/>
        <v>1.9002482434201636E-21</v>
      </c>
      <c r="D1046">
        <f t="shared" si="80"/>
        <v>8.221431943353156E-19</v>
      </c>
      <c r="E1046">
        <f t="shared" si="80"/>
        <v>2.4886886262833198E-15</v>
      </c>
      <c r="F1046">
        <f t="shared" si="80"/>
        <v>1.0472048938047781E-17</v>
      </c>
      <c r="G1046">
        <f t="shared" si="78"/>
        <v>1.0472048938047781E-17</v>
      </c>
    </row>
    <row r="1047" spans="2:7" ht="13.5">
      <c r="B1047">
        <v>102</v>
      </c>
      <c r="C1047">
        <f t="shared" si="76"/>
        <v>1.809345911537783E-21</v>
      </c>
      <c r="D1047">
        <f t="shared" si="80"/>
        <v>7.84351452698835E-19</v>
      </c>
      <c r="E1047">
        <f t="shared" si="80"/>
        <v>2.382455290302022E-15</v>
      </c>
      <c r="F1047">
        <f t="shared" si="80"/>
        <v>1.000048102210276E-17</v>
      </c>
      <c r="G1047">
        <f t="shared" si="78"/>
        <v>1.000048102210276E-17</v>
      </c>
    </row>
    <row r="1048" spans="2:7" ht="13.5">
      <c r="B1048">
        <v>102.1</v>
      </c>
      <c r="C1048">
        <f t="shared" si="76"/>
        <v>1.7227904261059424E-21</v>
      </c>
      <c r="D1048">
        <f t="shared" si="80"/>
        <v>7.482947394534961E-19</v>
      </c>
      <c r="E1048">
        <f t="shared" si="80"/>
        <v>2.280742431372487E-15</v>
      </c>
      <c r="F1048">
        <f t="shared" si="80"/>
        <v>9.550111612459181E-18</v>
      </c>
      <c r="G1048">
        <f t="shared" si="78"/>
        <v>9.550111612459181E-18</v>
      </c>
    </row>
    <row r="1049" spans="2:7" ht="13.5">
      <c r="B1049">
        <v>102.2</v>
      </c>
      <c r="C1049">
        <f t="shared" si="76"/>
        <v>1.6403740081904118E-21</v>
      </c>
      <c r="D1049">
        <f t="shared" si="80"/>
        <v>7.13893502364113E-19</v>
      </c>
      <c r="E1049">
        <f t="shared" si="80"/>
        <v>2.1833583297401713E-15</v>
      </c>
      <c r="F1049">
        <f t="shared" si="80"/>
        <v>9.119989492877198E-18</v>
      </c>
      <c r="G1049">
        <f t="shared" si="78"/>
        <v>9.119989492877198E-18</v>
      </c>
    </row>
    <row r="1050" spans="2:7" ht="13.5">
      <c r="B1050">
        <v>102.3</v>
      </c>
      <c r="C1050">
        <f t="shared" si="76"/>
        <v>1.5618988065790294E-21</v>
      </c>
      <c r="D1050">
        <f t="shared" si="80"/>
        <v>6.810718317703005E-19</v>
      </c>
      <c r="E1050">
        <f t="shared" si="80"/>
        <v>2.090119368313402E-15</v>
      </c>
      <c r="F1050">
        <f t="shared" si="80"/>
        <v>8.70920604893046E-18</v>
      </c>
      <c r="G1050">
        <f t="shared" si="78"/>
        <v>8.70920604893046E-18</v>
      </c>
    </row>
    <row r="1051" spans="2:7" ht="13.5">
      <c r="B1051">
        <v>102.4</v>
      </c>
      <c r="C1051">
        <f t="shared" si="76"/>
        <v>1.4871764236367237E-21</v>
      </c>
      <c r="D1051">
        <f t="shared" si="80"/>
        <v>6.49757294035481E-19</v>
      </c>
      <c r="E1051">
        <f t="shared" si="80"/>
        <v>2.000849691487294E-15</v>
      </c>
      <c r="F1051">
        <f t="shared" si="80"/>
        <v>8.316893363814346E-18</v>
      </c>
      <c r="G1051">
        <f t="shared" si="78"/>
        <v>8.316893363814346E-18</v>
      </c>
    </row>
    <row r="1052" spans="2:7" ht="13.5">
      <c r="B1052">
        <v>102.5</v>
      </c>
      <c r="C1052">
        <f aca="true" t="shared" si="81" ref="C1052:C1115">(2^(C$25/2)*EXP(GAMMALN(C$25/2)))^(-1)*$B1052^(C$25/2-1)*EXP(-$B1052/2)</f>
        <v>1.4160274637955756E-21</v>
      </c>
      <c r="D1052">
        <f t="shared" si="80"/>
        <v>6.198807725999018E-19</v>
      </c>
      <c r="E1052">
        <f t="shared" si="80"/>
        <v>1.91538087827738E-15</v>
      </c>
      <c r="F1052">
        <f t="shared" si="80"/>
        <v>7.942222399089212E-18</v>
      </c>
      <c r="G1052">
        <f t="shared" si="78"/>
        <v>7.942222399089212E-18</v>
      </c>
    </row>
    <row r="1053" spans="2:7" ht="13.5">
      <c r="B1053">
        <v>102.6</v>
      </c>
      <c r="C1053">
        <f t="shared" si="81"/>
        <v>1.3482811035995366E-21</v>
      </c>
      <c r="D1053">
        <f t="shared" si="80"/>
        <v>5.913763162909026E-19</v>
      </c>
      <c r="E1053">
        <f t="shared" si="80"/>
        <v>1.8335516291645818E-15</v>
      </c>
      <c r="F1053">
        <f t="shared" si="80"/>
        <v>7.584401256576902E-18</v>
      </c>
      <c r="G1053">
        <f t="shared" si="78"/>
        <v>7.584401256576902E-18</v>
      </c>
    </row>
    <row r="1054" spans="2:7" ht="13.5">
      <c r="B1054">
        <v>102.7</v>
      </c>
      <c r="C1054">
        <f t="shared" si="81"/>
        <v>1.283774682275544E-21</v>
      </c>
      <c r="D1054">
        <f t="shared" si="80"/>
        <v>5.641809945597061E-19</v>
      </c>
      <c r="E1054">
        <f t="shared" si="80"/>
        <v>1.755207466079495E-15</v>
      </c>
      <c r="F1054">
        <f t="shared" si="80"/>
        <v>7.242673517799724E-18</v>
      </c>
      <c r="G1054">
        <f t="shared" si="78"/>
        <v>7.242673517799724E-18</v>
      </c>
    </row>
    <row r="1055" spans="2:7" ht="13.5">
      <c r="B1055">
        <v>102.8</v>
      </c>
      <c r="C1055">
        <f t="shared" si="81"/>
        <v>1.2223533118514348E-21</v>
      </c>
      <c r="D1055">
        <f t="shared" si="80"/>
        <v>5.382347593288963E-19</v>
      </c>
      <c r="E1055">
        <f t="shared" si="80"/>
        <v>1.6802004449764327E-15</v>
      </c>
      <c r="F1055">
        <f t="shared" si="80"/>
        <v>6.9163166575095285E-18</v>
      </c>
      <c r="G1055">
        <f t="shared" si="78"/>
        <v>6.9163166575095285E-18</v>
      </c>
    </row>
    <row r="1056" spans="2:7" ht="13.5">
      <c r="B1056">
        <v>102.9</v>
      </c>
      <c r="C1056">
        <f t="shared" si="81"/>
        <v>1.1638695058878188E-21</v>
      </c>
      <c r="D1056">
        <f t="shared" si="80"/>
        <v>5.134803131491387E-19</v>
      </c>
      <c r="E1056">
        <f t="shared" si="80"/>
        <v>1.608388880471333E-15</v>
      </c>
      <c r="F1056">
        <f t="shared" si="80"/>
        <v>6.6046405280080055E-18</v>
      </c>
      <c r="G1056">
        <f t="shared" si="78"/>
        <v>6.6046405280080055E-18</v>
      </c>
    </row>
    <row r="1057" spans="2:7" ht="13.5">
      <c r="B1057">
        <v>103</v>
      </c>
      <c r="C1057">
        <f t="shared" si="81"/>
        <v>1.1081828259358517E-21</v>
      </c>
      <c r="D1057">
        <f t="shared" si="80"/>
        <v>4.898629833775427E-19</v>
      </c>
      <c r="E1057">
        <f t="shared" si="80"/>
        <v>1.5396370820393102E-15</v>
      </c>
      <c r="F1057">
        <f t="shared" si="80"/>
        <v>6.306985911107338E-18</v>
      </c>
      <c r="G1057">
        <f t="shared" si="78"/>
        <v>6.306985911107338E-18</v>
      </c>
    </row>
    <row r="1058" spans="2:7" ht="13.5">
      <c r="B1058">
        <v>103.1</v>
      </c>
      <c r="C1058">
        <f t="shared" si="81"/>
        <v>1.0551595448747483E-21</v>
      </c>
      <c r="D1058">
        <f t="shared" si="80"/>
        <v>4.673306021029625E-19</v>
      </c>
      <c r="E1058">
        <f t="shared" si="80"/>
        <v>1.4738151012883472E-15</v>
      </c>
      <c r="F1058">
        <f t="shared" si="80"/>
        <v>6.02272313471793E-18</v>
      </c>
      <c r="G1058">
        <f t="shared" si="78"/>
        <v>6.02272313471793E-18</v>
      </c>
    </row>
    <row r="1059" spans="2:7" ht="13.5">
      <c r="B1059">
        <v>103.2</v>
      </c>
      <c r="C1059">
        <f t="shared" si="81"/>
        <v>1.004672326323688E-21</v>
      </c>
      <c r="D1059">
        <f t="shared" si="80"/>
        <v>4.458333915562321E-19</v>
      </c>
      <c r="E1059">
        <f t="shared" si="80"/>
        <v>1.4107984898463335E-15</v>
      </c>
      <c r="F1059">
        <f t="shared" si="80"/>
        <v>5.751250751186165E-18</v>
      </c>
      <c r="G1059">
        <f t="shared" si="78"/>
        <v>5.751250751186165E-18</v>
      </c>
    </row>
    <row r="1060" spans="2:7" ht="13.5">
      <c r="B1060">
        <v>103.3</v>
      </c>
      <c r="C1060">
        <f t="shared" si="81"/>
        <v>9.56599919360892E-22</v>
      </c>
      <c r="D1060">
        <f aca="true" t="shared" si="82" ref="D1060:F1079">(2^(D$25/2)*EXP(GAMMALN(D$25/2)))^(-1)*$B1060^(D$25/2-1)*EXP(-$B1060/2)</f>
        <v>4.253238547551374E-19</v>
      </c>
      <c r="E1060">
        <f t="shared" si="82"/>
        <v>1.3504680674172607E-15</v>
      </c>
      <c r="F1060">
        <f t="shared" si="82"/>
        <v>5.49199427463149E-18</v>
      </c>
      <c r="G1060">
        <f t="shared" si="78"/>
        <v>5.49199427463149E-18</v>
      </c>
    </row>
    <row r="1061" spans="2:7" ht="13.5">
      <c r="B1061">
        <v>103.4</v>
      </c>
      <c r="C1061">
        <f t="shared" si="81"/>
        <v>9.10826867819268E-22</v>
      </c>
      <c r="D1061">
        <f t="shared" si="82"/>
        <v>4.0575667114532757E-19</v>
      </c>
      <c r="E1061">
        <f t="shared" si="82"/>
        <v>1.2927096995812745E-15</v>
      </c>
      <c r="F1061">
        <f t="shared" si="82"/>
        <v>5.244404974654369E-18</v>
      </c>
      <c r="G1061">
        <f t="shared" si="78"/>
        <v>5.244404974654369E-18</v>
      </c>
    </row>
    <row r="1062" spans="2:7" ht="13.5">
      <c r="B1062">
        <v>103.5</v>
      </c>
      <c r="C1062">
        <f t="shared" si="81"/>
        <v>8.672432334631097E-22</v>
      </c>
      <c r="D1062">
        <f t="shared" si="82"/>
        <v>3.870885970093467E-19</v>
      </c>
      <c r="E1062">
        <f t="shared" si="82"/>
        <v>1.2374140849311149E-15</v>
      </c>
      <c r="F1062">
        <f t="shared" si="82"/>
        <v>5.007958723904878E-18</v>
      </c>
      <c r="G1062">
        <f t="shared" si="78"/>
        <v>5.007958723904878E-18</v>
      </c>
    </row>
    <row r="1063" spans="2:7" ht="13.5">
      <c r="B1063">
        <v>103.6</v>
      </c>
      <c r="C1063">
        <f t="shared" si="81"/>
        <v>8.257443323831379E-22</v>
      </c>
      <c r="D1063">
        <f t="shared" si="82"/>
        <v>3.6927837042618004E-19</v>
      </c>
      <c r="E1063">
        <f t="shared" si="82"/>
        <v>1.1844765511538754E-15</v>
      </c>
      <c r="F1063">
        <f t="shared" si="82"/>
        <v>4.782154897111137E-18</v>
      </c>
      <c r="G1063">
        <f t="shared" si="78"/>
        <v>4.782154897111137E-18</v>
      </c>
    </row>
    <row r="1064" spans="2:7" ht="13.5">
      <c r="B1064">
        <v>103.7</v>
      </c>
      <c r="C1064">
        <f t="shared" si="81"/>
        <v>7.862304839791544E-22</v>
      </c>
      <c r="D1064">
        <f t="shared" si="82"/>
        <v>3.5228662057377703E-19</v>
      </c>
      <c r="E1064">
        <f t="shared" si="82"/>
        <v>1.1337968596840322E-15</v>
      </c>
      <c r="F1064">
        <f t="shared" si="82"/>
        <v>4.566515319275537E-18</v>
      </c>
      <c r="G1064">
        <f t="shared" si="78"/>
        <v>4.566515319275537E-18</v>
      </c>
    </row>
    <row r="1065" spans="2:7" ht="13.5">
      <c r="B1065">
        <v>103.8</v>
      </c>
      <c r="C1065">
        <f t="shared" si="81"/>
        <v>7.486067719294374E-22</v>
      </c>
      <c r="D1065">
        <f t="shared" si="82"/>
        <v>3.3607578117636853E-19</v>
      </c>
      <c r="E1065">
        <f t="shared" si="82"/>
        <v>1.0852790185687601E-15</v>
      </c>
      <c r="F1065">
        <f t="shared" si="82"/>
        <v>4.360583260847369E-18</v>
      </c>
      <c r="G1065">
        <f aca="true" t="shared" si="83" ref="G1065:G1128">(2^(G$25/2)*EXP(GAMMALN(G$25/2)))^(-1)*$B1065^(G$25/2-1)*EXP(-$B1065/2)</f>
        <v>4.360583260847369E-18</v>
      </c>
    </row>
    <row r="1066" spans="2:7" ht="13.5">
      <c r="B1066">
        <v>103.9</v>
      </c>
      <c r="C1066">
        <f t="shared" si="81"/>
        <v>7.127828165746862E-22</v>
      </c>
      <c r="D1066">
        <f t="shared" si="82"/>
        <v>3.2061000790742995E-19</v>
      </c>
      <c r="E1066">
        <f t="shared" si="82"/>
        <v>1.0388311032016405E-15</v>
      </c>
      <c r="F1066">
        <f t="shared" si="82"/>
        <v>4.163922477777946E-18</v>
      </c>
      <c r="G1066">
        <f t="shared" si="83"/>
        <v>4.163922477777946E-18</v>
      </c>
    </row>
    <row r="1067" spans="2:7" ht="13.5">
      <c r="B1067">
        <v>104</v>
      </c>
      <c r="C1067">
        <f t="shared" si="81"/>
        <v>6.786725581718115E-22</v>
      </c>
      <c r="D1067">
        <f t="shared" si="82"/>
        <v>3.0585509956783754E-19</v>
      </c>
      <c r="E1067">
        <f t="shared" si="82"/>
        <v>9.943650845954247E-16</v>
      </c>
      <c r="F1067">
        <f t="shared" si="82"/>
        <v>3.97611629445847E-18</v>
      </c>
      <c r="G1067">
        <f t="shared" si="83"/>
        <v>3.97611629445847E-18</v>
      </c>
    </row>
    <row r="1068" spans="2:7" ht="13.5">
      <c r="B1068">
        <v>104.1</v>
      </c>
      <c r="C1068">
        <f t="shared" si="81"/>
        <v>6.461940504985613E-22</v>
      </c>
      <c r="D1068">
        <f t="shared" si="82"/>
        <v>2.917784228668653E-19</v>
      </c>
      <c r="E1068">
        <f t="shared" si="82"/>
        <v>9.517966648778745E-16</v>
      </c>
      <c r="F1068">
        <f t="shared" si="82"/>
        <v>3.7967667276282115E-18</v>
      </c>
      <c r="G1068">
        <f t="shared" si="83"/>
        <v>3.7967667276282115E-18</v>
      </c>
    </row>
    <row r="1069" spans="2:7" ht="13.5">
      <c r="B1069">
        <v>104.2</v>
      </c>
      <c r="C1069">
        <f t="shared" si="81"/>
        <v>6.152692643150177E-22</v>
      </c>
      <c r="D1069">
        <f t="shared" si="82"/>
        <v>2.7834884064164025E-19</v>
      </c>
      <c r="E1069">
        <f t="shared" si="82"/>
        <v>9.110451197082021E-16</v>
      </c>
      <c r="F1069">
        <f t="shared" si="82"/>
        <v>3.625493649427193E-18</v>
      </c>
      <c r="G1069">
        <f t="shared" si="83"/>
        <v>3.625493649427193E-18</v>
      </c>
    </row>
    <row r="1070" spans="2:7" ht="13.5">
      <c r="B1070">
        <v>104.3</v>
      </c>
      <c r="C1070">
        <f t="shared" si="81"/>
        <v>5.858239002113913E-22</v>
      </c>
      <c r="D1070">
        <f t="shared" si="82"/>
        <v>2.6553664335809036E-19</v>
      </c>
      <c r="E1070">
        <f t="shared" si="82"/>
        <v>8.720331473241463E-16</v>
      </c>
      <c r="F1070">
        <f t="shared" si="82"/>
        <v>3.461933987847781E-18</v>
      </c>
      <c r="G1070">
        <f t="shared" si="83"/>
        <v>3.461933987847781E-18</v>
      </c>
    </row>
    <row r="1071" spans="2:7" ht="13.5">
      <c r="B1071">
        <v>104.4</v>
      </c>
      <c r="C1071">
        <f t="shared" si="81"/>
        <v>5.577872103940021E-22</v>
      </c>
      <c r="D1071">
        <f t="shared" si="82"/>
        <v>2.5331348374357773E-19</v>
      </c>
      <c r="E1071">
        <f t="shared" si="82"/>
        <v>8.346867239416481E-16</v>
      </c>
      <c r="F1071">
        <f t="shared" si="82"/>
        <v>3.3057409629173595E-18</v>
      </c>
      <c r="G1071">
        <f t="shared" si="83"/>
        <v>3.3057409629173595E-18</v>
      </c>
    </row>
    <row r="1072" spans="2:7" ht="13.5">
      <c r="B1072">
        <v>104.5</v>
      </c>
      <c r="C1072">
        <f t="shared" si="81"/>
        <v>5.310918289828635E-22</v>
      </c>
      <c r="D1072">
        <f t="shared" si="82"/>
        <v>2.4165231440829855E-19</v>
      </c>
      <c r="E1072">
        <f t="shared" si="82"/>
        <v>7.989349652410374E-16</v>
      </c>
      <c r="F1072">
        <f t="shared" si="82"/>
        <v>3.156583357019197E-18</v>
      </c>
      <c r="G1072">
        <f t="shared" si="83"/>
        <v>3.156583357019197E-18</v>
      </c>
    </row>
    <row r="1073" spans="2:7" ht="13.5">
      <c r="B1073">
        <v>104.6</v>
      </c>
      <c r="C1073">
        <f t="shared" si="81"/>
        <v>5.056736104144122E-22</v>
      </c>
      <c r="D1073">
        <f t="shared" si="82"/>
        <v>2.305273283189471E-19</v>
      </c>
      <c r="E1073">
        <f t="shared" si="82"/>
        <v>7.647099936844042E-16</v>
      </c>
      <c r="F1073">
        <f t="shared" si="82"/>
        <v>3.0141448178282864E-18</v>
      </c>
      <c r="G1073">
        <f t="shared" si="83"/>
        <v>3.0141448178282864E-18</v>
      </c>
    </row>
    <row r="1074" spans="2:7" ht="13.5">
      <c r="B1074">
        <v>104.7</v>
      </c>
      <c r="C1074">
        <f t="shared" si="81"/>
        <v>4.814714755625462E-22</v>
      </c>
      <c r="D1074">
        <f t="shared" si="82"/>
        <v>2.199139019944618E-19</v>
      </c>
      <c r="E1074">
        <f t="shared" si="82"/>
        <v>7.319468114197149E-16</v>
      </c>
      <c r="F1074">
        <f t="shared" si="82"/>
        <v>2.8781231924079527E-18</v>
      </c>
      <c r="G1074">
        <f t="shared" si="83"/>
        <v>2.8781231924079527E-18</v>
      </c>
    </row>
    <row r="1075" spans="2:7" ht="13.5">
      <c r="B1075">
        <v>104.8</v>
      </c>
      <c r="C1075">
        <f t="shared" si="81"/>
        <v>4.584272652094456E-22</v>
      </c>
      <c r="D1075">
        <f t="shared" si="82"/>
        <v>2.097885412995406E-19</v>
      </c>
      <c r="E1075">
        <f t="shared" si="82"/>
        <v>7.00583178537369E-16</v>
      </c>
      <c r="F1075">
        <f t="shared" si="82"/>
        <v>2.748229891076914E-18</v>
      </c>
      <c r="G1075">
        <f t="shared" si="83"/>
        <v>2.748229891076914E-18</v>
      </c>
    </row>
    <row r="1076" spans="2:7" ht="13.5">
      <c r="B1076">
        <v>104.9</v>
      </c>
      <c r="C1076">
        <f t="shared" si="81"/>
        <v>4.364856005152533E-22</v>
      </c>
      <c r="D1076">
        <f t="shared" si="82"/>
        <v>2.0012882971728857E-19</v>
      </c>
      <c r="E1076">
        <f t="shared" si="82"/>
        <v>6.705594964545926E-16</v>
      </c>
      <c r="F1076">
        <f t="shared" si="82"/>
        <v>2.6241892797184897E-18</v>
      </c>
      <c r="G1076">
        <f t="shared" si="83"/>
        <v>2.6241892797184897E-18</v>
      </c>
    </row>
    <row r="1077" spans="2:7" ht="13.5">
      <c r="B1077">
        <v>105</v>
      </c>
      <c r="C1077">
        <f t="shared" si="81"/>
        <v>4.15593750152548E-22</v>
      </c>
      <c r="D1077">
        <f t="shared" si="82"/>
        <v>1.909133789878168E-19</v>
      </c>
      <c r="E1077">
        <f t="shared" si="82"/>
        <v>6.418186962126627E-16</v>
      </c>
      <c r="F1077">
        <f t="shared" si="82"/>
        <v>2.5057380992633573E-18</v>
      </c>
      <c r="G1077">
        <f t="shared" si="83"/>
        <v>2.5057380992633573E-18</v>
      </c>
    </row>
    <row r="1078" spans="2:7" ht="13.5">
      <c r="B1078">
        <v>105.1</v>
      </c>
      <c r="C1078">
        <f t="shared" si="81"/>
        <v>3.9570150378730634E-22</v>
      </c>
      <c r="D1078">
        <f t="shared" si="82"/>
        <v>1.8212178200469526E-19</v>
      </c>
      <c r="E1078">
        <f t="shared" si="82"/>
        <v>6.143061314806496E-16</v>
      </c>
      <c r="F1078">
        <f t="shared" si="82"/>
        <v>2.392624911132766E-18</v>
      </c>
      <c r="G1078">
        <f t="shared" si="83"/>
        <v>2.392624911132766E-18</v>
      </c>
    </row>
    <row r="1079" spans="2:7" ht="13.5">
      <c r="B1079">
        <v>105.2</v>
      </c>
      <c r="C1079">
        <f t="shared" si="81"/>
        <v>3.7676105160341724E-22</v>
      </c>
      <c r="D1079">
        <f t="shared" si="82"/>
        <v>1.7373456786616794E-19</v>
      </c>
      <c r="E1079">
        <f t="shared" si="82"/>
        <v>5.87969476068261E-16</v>
      </c>
      <c r="F1079">
        <f t="shared" si="82"/>
        <v>2.2846095674841116E-18</v>
      </c>
      <c r="G1079">
        <f t="shared" si="83"/>
        <v>2.2846095674841116E-18</v>
      </c>
    </row>
    <row r="1080" spans="2:7" ht="13.5">
      <c r="B1080">
        <v>105.3</v>
      </c>
      <c r="C1080">
        <f t="shared" si="81"/>
        <v>3.5872686958215454E-22</v>
      </c>
      <c r="D1080">
        <f aca="true" t="shared" si="84" ref="D1080:F1099">(2^(D$25/2)*EXP(GAMMALN(D$25/2)))^(-1)*$B1080^(D$25/2-1)*EXP(-$B1080/2)</f>
        <v>1.6573315898269095E-19</v>
      </c>
      <c r="E1080">
        <f t="shared" si="84"/>
        <v>5.627586257584808E-16</v>
      </c>
      <c r="F1080">
        <f t="shared" si="84"/>
        <v>2.1814627051516856E-18</v>
      </c>
      <c r="G1080">
        <f t="shared" si="83"/>
        <v>2.1814627051516856E-18</v>
      </c>
    </row>
    <row r="1081" spans="2:7" ht="13.5">
      <c r="B1081">
        <v>105.4</v>
      </c>
      <c r="C1081">
        <f t="shared" si="81"/>
        <v>3.415556102617998E-22</v>
      </c>
      <c r="D1081">
        <f t="shared" si="84"/>
        <v>1.580998301468475E-19</v>
      </c>
      <c r="E1081">
        <f t="shared" si="84"/>
        <v>5.386256042785462E-16</v>
      </c>
      <c r="F1081">
        <f t="shared" si="84"/>
        <v>2.0829652622248353E-18</v>
      </c>
      <c r="G1081">
        <f t="shared" si="83"/>
        <v>2.0829652622248353E-18</v>
      </c>
    </row>
    <row r="1082" spans="2:7" ht="13.5">
      <c r="B1082">
        <v>105.5</v>
      </c>
      <c r="C1082">
        <f t="shared" si="81"/>
        <v>3.2520599871580705E-22</v>
      </c>
      <c r="D1082">
        <f t="shared" si="84"/>
        <v>1.5081766947601904E-19</v>
      </c>
      <c r="E1082">
        <f t="shared" si="84"/>
        <v>5.155244732356091E-16</v>
      </c>
      <c r="F1082">
        <f t="shared" si="84"/>
        <v>1.9889080162533086E-18</v>
      </c>
      <c r="G1082">
        <f t="shared" si="83"/>
        <v>1.9889080162533086E-18</v>
      </c>
    </row>
    <row r="1083" spans="2:7" ht="13.5">
      <c r="B1083">
        <v>105.6</v>
      </c>
      <c r="C1083">
        <f t="shared" si="81"/>
        <v>3.0963873350025076E-22</v>
      </c>
      <c r="D1083">
        <f t="shared" si="84"/>
        <v>1.4387054114221531E-19</v>
      </c>
      <c r="E1083">
        <f t="shared" si="84"/>
        <v>4.934112458504482E-16</v>
      </c>
      <c r="F1083">
        <f t="shared" si="84"/>
        <v>1.899091143113819E-18</v>
      </c>
      <c r="G1083">
        <f t="shared" si="83"/>
        <v>1.899091143113819E-18</v>
      </c>
    </row>
    <row r="1084" spans="2:7" ht="13.5">
      <c r="B1084">
        <v>105.7</v>
      </c>
      <c r="C1084">
        <f t="shared" si="81"/>
        <v>2.9481639233332846E-22</v>
      </c>
      <c r="D1084">
        <f t="shared" si="84"/>
        <v>1.3724304980743447E-19</v>
      </c>
      <c r="E1084">
        <f t="shared" si="84"/>
        <v>4.722438043297606E-16</v>
      </c>
      <c r="F1084">
        <f t="shared" si="84"/>
        <v>1.8133237956156532E-18</v>
      </c>
      <c r="G1084">
        <f t="shared" si="83"/>
        <v>1.8133237956156532E-18</v>
      </c>
    </row>
    <row r="1085" spans="2:7" ht="13.5">
      <c r="B1085">
        <v>105.8</v>
      </c>
      <c r="C1085">
        <f t="shared" si="81"/>
        <v>2.8070334228092797E-22</v>
      </c>
      <c r="D1085">
        <f t="shared" si="84"/>
        <v>1.3092050668660803E-19</v>
      </c>
      <c r="E1085">
        <f t="shared" si="84"/>
        <v>4.519818207241121E-16</v>
      </c>
      <c r="F1085">
        <f t="shared" si="84"/>
        <v>1.7314237009637387E-18</v>
      </c>
      <c r="G1085">
        <f t="shared" si="83"/>
        <v>1.7314237009637387E-18</v>
      </c>
    </row>
    <row r="1086" spans="2:7" ht="13.5">
      <c r="B1086">
        <v>105.9</v>
      </c>
      <c r="C1086">
        <f t="shared" si="81"/>
        <v>2.672656542330609E-22</v>
      </c>
      <c r="D1086">
        <f t="shared" si="84"/>
        <v>1.2488889716374448E-19</v>
      </c>
      <c r="E1086">
        <f t="shared" si="84"/>
        <v>4.325866811250543E-16</v>
      </c>
      <c r="F1086">
        <f t="shared" si="84"/>
        <v>1.6532167762369094E-18</v>
      </c>
      <c r="G1086">
        <f t="shared" si="83"/>
        <v>1.6532167762369094E-18</v>
      </c>
    </row>
    <row r="1087" spans="2:7" ht="13.5">
      <c r="B1087">
        <v>106</v>
      </c>
      <c r="C1087">
        <f t="shared" si="81"/>
        <v>2.5447102146630536E-22</v>
      </c>
      <c r="D1087">
        <f t="shared" si="84"/>
        <v>1.1913484989031205E-19</v>
      </c>
      <c r="E1087">
        <f t="shared" si="84"/>
        <v>4.140214130611228E-16</v>
      </c>
      <c r="F1087">
        <f t="shared" si="84"/>
        <v>1.578536761077038E-18</v>
      </c>
      <c r="G1087">
        <f t="shared" si="83"/>
        <v>1.578536761077038E-18</v>
      </c>
    </row>
    <row r="1088" spans="2:7" ht="13.5">
      <c r="B1088">
        <v>106.1</v>
      </c>
      <c r="C1088">
        <f t="shared" si="81"/>
        <v>2.422886820970706E-22</v>
      </c>
      <c r="D1088">
        <f t="shared" si="84"/>
        <v>1.1364560729808824E-19</v>
      </c>
      <c r="E1088">
        <f t="shared" si="84"/>
        <v>3.9625061595814106E-16</v>
      </c>
      <c r="F1088">
        <f t="shared" si="84"/>
        <v>1.507224866819925E-18</v>
      </c>
      <c r="G1088">
        <f t="shared" si="83"/>
        <v>1.507224866819925E-18</v>
      </c>
    </row>
    <row r="1089" spans="2:7" ht="13.5">
      <c r="B1089">
        <v>106.2</v>
      </c>
      <c r="C1089">
        <f t="shared" si="81"/>
        <v>2.3068934523991924E-22</v>
      </c>
      <c r="D1089">
        <f t="shared" si="84"/>
        <v>1.0840899746184601E-19</v>
      </c>
      <c r="E1089">
        <f t="shared" si="84"/>
        <v>3.7924039453509696E-16</v>
      </c>
      <c r="F1089">
        <f t="shared" si="84"/>
        <v>1.4391294413337243E-18</v>
      </c>
      <c r="G1089">
        <f t="shared" si="83"/>
        <v>1.4391294413337243E-18</v>
      </c>
    </row>
    <row r="1090" spans="2:7" ht="13.5">
      <c r="B1090">
        <v>106.3</v>
      </c>
      <c r="C1090">
        <f t="shared" si="81"/>
        <v>2.196451206939826E-22</v>
      </c>
      <c r="D1090">
        <f t="shared" si="84"/>
        <v>1.0341340725016507E-19</v>
      </c>
      <c r="E1090">
        <f t="shared" si="84"/>
        <v>3.6295829501205E-16</v>
      </c>
      <c r="F1090">
        <f t="shared" si="84"/>
        <v>1.3741056488630341E-18</v>
      </c>
      <c r="G1090">
        <f t="shared" si="83"/>
        <v>1.3741056488630341E-18</v>
      </c>
    </row>
    <row r="1091" spans="2:7" ht="13.5">
      <c r="B1091">
        <v>106.4</v>
      </c>
      <c r="C1091">
        <f t="shared" si="81"/>
        <v>2.091294519889578E-22</v>
      </c>
      <c r="D1091">
        <f t="shared" si="84"/>
        <v>9.864775670547507E-20</v>
      </c>
      <c r="E1091">
        <f t="shared" si="84"/>
        <v>3.4737324401184657E-16</v>
      </c>
      <c r="F1091">
        <f t="shared" si="84"/>
        <v>1.3120151642080887E-18</v>
      </c>
      <c r="G1091">
        <f t="shared" si="83"/>
        <v>1.3120151642080887E-18</v>
      </c>
    </row>
    <row r="1092" spans="2:7" ht="13.5">
      <c r="B1092">
        <v>106.5</v>
      </c>
      <c r="C1092">
        <f t="shared" si="81"/>
        <v>1.9911705263027346E-22</v>
      </c>
      <c r="D1092">
        <f t="shared" si="84"/>
        <v>9.410147459715178E-20</v>
      </c>
      <c r="E1092">
        <f t="shared" si="84"/>
        <v>3.3245549004229676E-16</v>
      </c>
      <c r="F1092">
        <f t="shared" si="84"/>
        <v>1.252725880598711E-18</v>
      </c>
      <c r="G1092">
        <f t="shared" si="83"/>
        <v>1.252725880598711E-18</v>
      </c>
    </row>
    <row r="1093" spans="2:7" ht="13.5">
      <c r="B1093">
        <v>106.6</v>
      </c>
      <c r="C1093">
        <f t="shared" si="81"/>
        <v>1.8958384539058314E-22</v>
      </c>
      <c r="D1093">
        <f t="shared" si="84"/>
        <v>8.97644750940114E-20</v>
      </c>
      <c r="E1093">
        <f t="shared" si="84"/>
        <v>3.1817654745023343E-16</v>
      </c>
      <c r="F1093">
        <f t="shared" si="84"/>
        <v>1.1961116306507395E-18</v>
      </c>
      <c r="G1093">
        <f t="shared" si="83"/>
        <v>1.1961116306507395E-18</v>
      </c>
    </row>
    <row r="1094" spans="2:7" ht="13.5">
      <c r="B1094">
        <v>106.7</v>
      </c>
      <c r="C1094">
        <f t="shared" si="81"/>
        <v>1.805069045021253E-22</v>
      </c>
      <c r="D1094">
        <f t="shared" si="84"/>
        <v>8.562713550503685E-20</v>
      </c>
      <c r="E1094">
        <f t="shared" si="84"/>
        <v>3.0450914274346116E-16</v>
      </c>
      <c r="F1094">
        <f t="shared" si="84"/>
        <v>1.1420519198204253E-18</v>
      </c>
      <c r="G1094">
        <f t="shared" si="83"/>
        <v>1.1420519198204253E-18</v>
      </c>
    </row>
    <row r="1095" spans="2:7" ht="13.5">
      <c r="B1095">
        <v>106.8</v>
      </c>
      <c r="C1095">
        <f t="shared" si="81"/>
        <v>1.7186440061138136E-22</v>
      </c>
      <c r="D1095">
        <f t="shared" si="84"/>
        <v>8.168027503948101E-20</v>
      </c>
      <c r="E1095">
        <f t="shared" si="84"/>
        <v>2.9142716318087916E-16</v>
      </c>
      <c r="F1095">
        <f t="shared" si="84"/>
        <v>1.0904316717980736E-18</v>
      </c>
      <c r="G1095">
        <f t="shared" si="83"/>
        <v>1.0904316717980736E-18</v>
      </c>
    </row>
    <row r="1096" spans="2:7" ht="13.5">
      <c r="B1096">
        <v>106.9</v>
      </c>
      <c r="C1096">
        <f t="shared" si="81"/>
        <v>1.6363554836408122E-22</v>
      </c>
      <c r="D1096">
        <f t="shared" si="84"/>
        <v>7.791513453972505E-20</v>
      </c>
      <c r="E1096">
        <f t="shared" si="84"/>
        <v>2.7890560753533E-16</v>
      </c>
      <c r="F1096">
        <f t="shared" si="84"/>
        <v>1.0411409853071288E-18</v>
      </c>
      <c r="G1096">
        <f t="shared" si="83"/>
        <v>1.0411409853071288E-18</v>
      </c>
    </row>
    <row r="1097" spans="2:7" ht="13.5">
      <c r="B1097">
        <v>107</v>
      </c>
      <c r="C1097">
        <f t="shared" si="81"/>
        <v>1.558005564949484E-22</v>
      </c>
      <c r="D1097">
        <f t="shared" si="84"/>
        <v>7.432335714241747E-20</v>
      </c>
      <c r="E1097">
        <f t="shared" si="84"/>
        <v>2.669205389376931E-16</v>
      </c>
      <c r="F1097">
        <f t="shared" si="84"/>
        <v>9.9407490179898E-19</v>
      </c>
      <c r="G1097">
        <f t="shared" si="83"/>
        <v>9.9407490179898E-19</v>
      </c>
    </row>
    <row r="1098" spans="2:7" ht="13.5">
      <c r="B1098">
        <v>107.1</v>
      </c>
      <c r="C1098">
        <f t="shared" si="81"/>
        <v>1.4834058030250787E-22</v>
      </c>
      <c r="D1098">
        <f t="shared" si="84"/>
        <v>7.089696982542062E-20</v>
      </c>
      <c r="E1098">
        <f t="shared" si="84"/>
        <v>2.554490397145351E-16</v>
      </c>
      <c r="F1098">
        <f t="shared" si="84"/>
        <v>9.491331835560992E-19</v>
      </c>
      <c r="G1098">
        <f t="shared" si="83"/>
        <v>9.491331835560992E-19</v>
      </c>
    </row>
    <row r="1099" spans="2:7" ht="13.5">
      <c r="B1099">
        <v>107.2</v>
      </c>
      <c r="C1099">
        <f t="shared" si="81"/>
        <v>1.4123767639505727E-22</v>
      </c>
      <c r="D1099">
        <f t="shared" si="84"/>
        <v>6.762836580006083E-20</v>
      </c>
      <c r="E1099">
        <f t="shared" si="84"/>
        <v>2.4446916813540203E-16</v>
      </c>
      <c r="F1099">
        <f t="shared" si="84"/>
        <v>9.062201017382692E-19</v>
      </c>
      <c r="G1099">
        <f t="shared" si="83"/>
        <v>9.062201017382692E-19</v>
      </c>
    </row>
    <row r="1100" spans="2:7" ht="13.5">
      <c r="B1100">
        <v>107.3</v>
      </c>
      <c r="C1100">
        <f t="shared" si="81"/>
        <v>1.3447475959930063E-22</v>
      </c>
      <c r="D1100">
        <f aca="true" t="shared" si="85" ref="D1100:F1119">(2^(D$25/2)*EXP(GAMMALN(D$25/2)))^(-1)*$B1100^(D$25/2-1)*EXP(-$B1100/2)</f>
        <v>6.451028771000884E-20</v>
      </c>
      <c r="E1100">
        <f t="shared" si="85"/>
        <v>2.3395991698927634E-16</v>
      </c>
      <c r="F1100">
        <f t="shared" si="85"/>
        <v>8.652442339271588E-19</v>
      </c>
      <c r="G1100">
        <f t="shared" si="83"/>
        <v>8.652442339271588E-19</v>
      </c>
    </row>
    <row r="1101" spans="2:7" ht="13.5">
      <c r="B1101">
        <v>107.4</v>
      </c>
      <c r="C1101">
        <f t="shared" si="81"/>
        <v>1.2803556192832628E-22</v>
      </c>
      <c r="D1101">
        <f t="shared" si="85"/>
        <v>6.153581159988607E-20</v>
      </c>
      <c r="E1101">
        <f t="shared" si="85"/>
        <v>2.239011739131156E-16</v>
      </c>
      <c r="F1101">
        <f t="shared" si="85"/>
        <v>8.261182707443819E-19</v>
      </c>
      <c r="G1101">
        <f t="shared" si="83"/>
        <v>8.261182707443819E-19</v>
      </c>
    </row>
    <row r="1102" spans="2:7" ht="13.5">
      <c r="B1102">
        <v>107.5</v>
      </c>
      <c r="C1102">
        <f t="shared" si="81"/>
        <v>1.2190459351057799E-22</v>
      </c>
      <c r="D1102">
        <f t="shared" si="85"/>
        <v>5.869833161839178E-20</v>
      </c>
      <c r="E1102">
        <f t="shared" si="85"/>
        <v>2.142736833986781E-16</v>
      </c>
      <c r="F1102">
        <f t="shared" si="85"/>
        <v>7.887588311373313E-19</v>
      </c>
      <c r="G1102">
        <f t="shared" si="83"/>
        <v>7.887588311373313E-19</v>
      </c>
    </row>
    <row r="1103" spans="2:7" ht="13.5">
      <c r="B1103">
        <v>107.6</v>
      </c>
      <c r="C1103">
        <f t="shared" si="81"/>
        <v>1.1606710538611119E-22</v>
      </c>
      <c r="D1103">
        <f t="shared" si="85"/>
        <v>5.599154542233244E-20</v>
      </c>
      <c r="E1103">
        <f t="shared" si="85"/>
        <v>2.0505901040685852E-16</v>
      </c>
      <c r="F1103">
        <f t="shared" si="85"/>
        <v>7.530862859448759E-19</v>
      </c>
      <c r="G1103">
        <f t="shared" si="83"/>
        <v>7.530862859448759E-19</v>
      </c>
    </row>
    <row r="1104" spans="2:7" ht="13.5">
      <c r="B1104">
        <v>107.7</v>
      </c>
      <c r="C1104">
        <f t="shared" si="81"/>
        <v>1.1050905408095319E-22</v>
      </c>
      <c r="D1104">
        <f t="shared" si="85"/>
        <v>5.3409440249491906E-20</v>
      </c>
      <c r="E1104">
        <f t="shared" si="85"/>
        <v>1.9623950552177785E-16</v>
      </c>
      <c r="F1104">
        <f t="shared" si="85"/>
        <v>7.190245893726335E-19</v>
      </c>
      <c r="G1104">
        <f t="shared" si="83"/>
        <v>7.190245893726335E-19</v>
      </c>
    </row>
    <row r="1105" spans="2:7" ht="13.5">
      <c r="B1105">
        <v>107.8</v>
      </c>
      <c r="C1105">
        <f t="shared" si="81"/>
        <v>1.0521706787461103E-22</v>
      </c>
      <c r="D1105">
        <f t="shared" si="85"/>
        <v>5.094627962973263E-20</v>
      </c>
      <c r="E1105">
        <f t="shared" si="85"/>
        <v>1.8779827157973413E-16</v>
      </c>
      <c r="F1105">
        <f t="shared" si="85"/>
        <v>6.865011180238697E-19</v>
      </c>
      <c r="G1105">
        <f t="shared" si="83"/>
        <v>6.865011180238697E-19</v>
      </c>
    </row>
    <row r="1106" spans="2:7" ht="13.5">
      <c r="B1106">
        <v>107.9</v>
      </c>
      <c r="C1106">
        <f t="shared" si="81"/>
        <v>1.0017841467983102E-22</v>
      </c>
      <c r="D1106">
        <f t="shared" si="85"/>
        <v>4.8596590705116924E-20</v>
      </c>
      <c r="E1106">
        <f t="shared" si="85"/>
        <v>1.797191317107609E-16</v>
      </c>
      <c r="F1106">
        <f t="shared" si="85"/>
        <v>6.554465171478887E-19</v>
      </c>
      <c r="G1106">
        <f t="shared" si="83"/>
        <v>6.554465171478887E-19</v>
      </c>
    </row>
    <row r="1107" spans="2:7" ht="13.5">
      <c r="B1107">
        <v>108</v>
      </c>
      <c r="C1107">
        <f t="shared" si="81"/>
        <v>9.53809714576024E-23</v>
      </c>
      <c r="D1107">
        <f t="shared" si="85"/>
        <v>4.635515213118464E-20</v>
      </c>
      <c r="E1107">
        <f t="shared" si="85"/>
        <v>1.7198659873328604E-16</v>
      </c>
      <c r="F1107">
        <f t="shared" si="85"/>
        <v>6.257945537830458E-19</v>
      </c>
      <c r="G1107">
        <f t="shared" si="83"/>
        <v>6.257945537830458E-19</v>
      </c>
    </row>
    <row r="1108" spans="2:7" ht="13.5">
      <c r="B1108">
        <v>108.1</v>
      </c>
      <c r="C1108">
        <f t="shared" si="81"/>
        <v>9.081319509403436E-23</v>
      </c>
      <c r="D1108">
        <f t="shared" si="85"/>
        <v>4.42169825327778E-20</v>
      </c>
      <c r="E1108">
        <f t="shared" si="85"/>
        <v>1.645858458447321E-16</v>
      </c>
      <c r="F1108">
        <f t="shared" si="85"/>
        <v>5.974819764856678E-19</v>
      </c>
      <c r="G1108">
        <f t="shared" si="83"/>
        <v>5.974819764856678E-19</v>
      </c>
    </row>
    <row r="1109" spans="2:7" ht="13.5">
      <c r="B1109">
        <v>108.2</v>
      </c>
      <c r="C1109">
        <f t="shared" si="81"/>
        <v>8.646409466927962E-23</v>
      </c>
      <c r="D1109">
        <f t="shared" si="85"/>
        <v>4.2177329489037474E-20</v>
      </c>
      <c r="E1109">
        <f t="shared" si="85"/>
        <v>1.5750267855345238E-16</v>
      </c>
      <c r="F1109">
        <f t="shared" si="85"/>
        <v>5.70448381350219E-19</v>
      </c>
      <c r="G1109">
        <f t="shared" si="83"/>
        <v>5.70448381350219E-19</v>
      </c>
    </row>
    <row r="1110" spans="2:7" ht="13.5">
      <c r="B1110">
        <v>108.3</v>
      </c>
      <c r="C1110">
        <f t="shared" si="81"/>
        <v>8.232320505198686E-23</v>
      </c>
      <c r="D1110">
        <f t="shared" si="85"/>
        <v>4.023165902334626E-20</v>
      </c>
      <c r="E1110">
        <f t="shared" si="85"/>
        <v>1.5072350779956909E-16</v>
      </c>
      <c r="F1110">
        <f t="shared" si="85"/>
        <v>5.446360840390398E-19</v>
      </c>
      <c r="G1110">
        <f t="shared" si="83"/>
        <v>5.446360840390398E-19</v>
      </c>
    </row>
    <row r="1111" spans="2:7" ht="13.5">
      <c r="B1111">
        <v>108.4</v>
      </c>
      <c r="C1111">
        <f t="shared" si="81"/>
        <v>7.838056175594317E-23</v>
      </c>
      <c r="D1111">
        <f t="shared" si="85"/>
        <v>3.837564557509778E-20</v>
      </c>
      <c r="E1111">
        <f t="shared" si="85"/>
        <v>1.442353242145574E-16</v>
      </c>
      <c r="F1111">
        <f t="shared" si="85"/>
        <v>5.199899975525902E-19</v>
      </c>
      <c r="G1111">
        <f t="shared" si="83"/>
        <v>5.199899975525902E-19</v>
      </c>
    </row>
    <row r="1112" spans="2:7" ht="13.5">
      <c r="B1112">
        <v>108.5</v>
      </c>
      <c r="C1112">
        <f t="shared" si="81"/>
        <v>7.462667699861287E-23</v>
      </c>
      <c r="D1112">
        <f t="shared" si="85"/>
        <v>3.660516243124142E-20</v>
      </c>
      <c r="E1112">
        <f t="shared" si="85"/>
        <v>1.3802567347150029E-16</v>
      </c>
      <c r="F1112">
        <f t="shared" si="85"/>
        <v>4.964575154832737E-19</v>
      </c>
      <c r="G1112">
        <f t="shared" si="83"/>
        <v>4.964575154832737E-19</v>
      </c>
    </row>
    <row r="1113" spans="2:7" ht="13.5">
      <c r="B1113">
        <v>108.6</v>
      </c>
      <c r="C1113">
        <f t="shared" si="81"/>
        <v>7.105251690412668E-23</v>
      </c>
      <c r="D1113">
        <f t="shared" si="85"/>
        <v>3.491627259654284E-20</v>
      </c>
      <c r="E1113">
        <f t="shared" si="85"/>
        <v>1.3208263267996265E-16</v>
      </c>
      <c r="F1113">
        <f t="shared" si="85"/>
        <v>4.739884005071982E-19</v>
      </c>
      <c r="G1113">
        <f t="shared" si="83"/>
        <v>4.739884005071982E-19</v>
      </c>
    </row>
    <row r="1114" spans="2:7" ht="13.5">
      <c r="B1114">
        <v>108.7</v>
      </c>
      <c r="C1114">
        <f t="shared" si="81"/>
        <v>6.764947979605047E-23</v>
      </c>
      <c r="D1114">
        <f t="shared" si="85"/>
        <v>3.3305220082479286E-20</v>
      </c>
      <c r="E1114">
        <f t="shared" si="85"/>
        <v>1.263947877813825E-16</v>
      </c>
      <c r="F1114">
        <f t="shared" si="85"/>
        <v>4.525346778794033E-19</v>
      </c>
      <c r="G1114">
        <f t="shared" si="83"/>
        <v>4.525346778794033E-19</v>
      </c>
    </row>
    <row r="1115" spans="2:7" ht="13.5">
      <c r="B1115">
        <v>108.8</v>
      </c>
      <c r="C1115">
        <f t="shared" si="81"/>
        <v>6.440937552785366E-23</v>
      </c>
      <c r="D1115">
        <f t="shared" si="85"/>
        <v>3.17684215955968E-20</v>
      </c>
      <c r="E1115">
        <f t="shared" si="85"/>
        <v>1.209512119027113E-16</v>
      </c>
      <c r="F1115">
        <f t="shared" si="85"/>
        <v>4.3205053370843795E-19</v>
      </c>
      <c r="G1115">
        <f t="shared" si="83"/>
        <v>4.3205053370843795E-19</v>
      </c>
    </row>
    <row r="1116" spans="2:7" ht="13.5">
      <c r="B1116">
        <v>108.9</v>
      </c>
      <c r="C1116">
        <f aca="true" t="shared" si="86" ref="C1116:C1179">(2^(C$25/2)*EXP(GAMMALN(C$25/2)))^(-1)*$B1116^(C$25/2-1)*EXP(-$B1116/2)</f>
        <v>6.132440580148664E-23</v>
      </c>
      <c r="D1116">
        <f t="shared" si="85"/>
        <v>3.0302458607034095E-20</v>
      </c>
      <c r="E1116">
        <f t="shared" si="85"/>
        <v>1.1574144462782962E-16</v>
      </c>
      <c r="F1116">
        <f t="shared" si="85"/>
        <v>4.124922177961964E-19</v>
      </c>
      <c r="G1116">
        <f t="shared" si="83"/>
        <v>4.124922177961964E-19</v>
      </c>
    </row>
    <row r="1117" spans="2:7" ht="13.5">
      <c r="B1117">
        <v>109</v>
      </c>
      <c r="C1117">
        <f t="shared" si="86"/>
        <v>5.838714542686156E-23</v>
      </c>
      <c r="D1117">
        <f t="shared" si="85"/>
        <v>2.890406978576217E-20</v>
      </c>
      <c r="E1117">
        <f t="shared" si="85"/>
        <v>1.1075547214797585E-16</v>
      </c>
      <c r="F1117">
        <f t="shared" si="85"/>
        <v>3.938179508385947E-19</v>
      </c>
      <c r="G1117">
        <f t="shared" si="83"/>
        <v>3.938179508385947E-19</v>
      </c>
    </row>
    <row r="1118" spans="2:7" ht="13.5">
      <c r="B1118">
        <v>109.1</v>
      </c>
      <c r="C1118">
        <f t="shared" si="86"/>
        <v>5.559052447725944E-23</v>
      </c>
      <c r="D1118">
        <f t="shared" si="85"/>
        <v>2.757014377887465E-20</v>
      </c>
      <c r="E1118">
        <f t="shared" si="85"/>
        <v>1.0598370825401689E-16</v>
      </c>
      <c r="F1118">
        <f t="shared" si="85"/>
        <v>3.759878357916447E-19</v>
      </c>
      <c r="G1118">
        <f t="shared" si="83"/>
        <v>3.759878357916447E-19</v>
      </c>
    </row>
    <row r="1119" spans="2:7" ht="13.5">
      <c r="B1119">
        <v>109.2</v>
      </c>
      <c r="C1119">
        <f t="shared" si="86"/>
        <v>5.292781129786083E-23</v>
      </c>
      <c r="D1119">
        <f t="shared" si="85"/>
        <v>2.6297712323037852E-20</v>
      </c>
      <c r="E1119">
        <f t="shared" si="85"/>
        <v>1.0141697613501478E-16</v>
      </c>
      <c r="F1119">
        <f t="shared" si="85"/>
        <v>3.589637732163805E-19</v>
      </c>
      <c r="G1119">
        <f t="shared" si="83"/>
        <v>3.589637732163805E-19</v>
      </c>
    </row>
    <row r="1120" spans="2:7" ht="13.5">
      <c r="B1120">
        <v>109.3</v>
      </c>
      <c r="C1120">
        <f t="shared" si="86"/>
        <v>5.039259632662521E-23</v>
      </c>
      <c r="D1120">
        <f aca="true" t="shared" si="87" ref="D1120:F1139">(2^(D$25/2)*EXP(GAMMALN(D$25/2)))^(-1)*$B1120^(D$25/2-1)*EXP(-$B1120/2)</f>
        <v>2.5083943671929036E-20</v>
      </c>
      <c r="E1120">
        <f t="shared" si="87"/>
        <v>9.704649094898617E-17</v>
      </c>
      <c r="F1120">
        <f t="shared" si="87"/>
        <v>3.427093804243313E-19</v>
      </c>
      <c r="G1120">
        <f t="shared" si="83"/>
        <v>3.427093804243313E-19</v>
      </c>
    </row>
    <row r="1121" spans="2:7" ht="13.5">
      <c r="B1121">
        <v>109.4</v>
      </c>
      <c r="C1121">
        <f t="shared" si="86"/>
        <v>4.7978776688693775E-23</v>
      </c>
      <c r="D1121">
        <f t="shared" si="87"/>
        <v>2.3926136325185613E-20</v>
      </c>
      <c r="E1121">
        <f t="shared" si="87"/>
        <v>9.2863843133213E-17</v>
      </c>
      <c r="F1121">
        <f t="shared" si="87"/>
        <v>3.2718991425321517E-19</v>
      </c>
      <c r="G1121">
        <f t="shared" si="83"/>
        <v>3.2718991425321517E-19</v>
      </c>
    </row>
    <row r="1122" spans="2:7" ht="13.5">
      <c r="B1122">
        <v>109.5</v>
      </c>
      <c r="C1122">
        <f t="shared" si="86"/>
        <v>4.568054152735728E-23</v>
      </c>
      <c r="D1122">
        <f t="shared" si="87"/>
        <v>2.2821713045056668E-20</v>
      </c>
      <c r="E1122">
        <f t="shared" si="87"/>
        <v>8.886098242284431E-17</v>
      </c>
      <c r="F1122">
        <f t="shared" si="87"/>
        <v>3.123721973102295E-19</v>
      </c>
      <c r="G1122">
        <f t="shared" si="83"/>
        <v>3.123721973102295E-19</v>
      </c>
    </row>
    <row r="1123" spans="2:7" ht="13.5">
      <c r="B1123">
        <v>109.6</v>
      </c>
      <c r="C1123">
        <f t="shared" si="86"/>
        <v>4.3492358036376503E-23</v>
      </c>
      <c r="D1123">
        <f t="shared" si="87"/>
        <v>2.1768215147570125E-20</v>
      </c>
      <c r="E1123">
        <f t="shared" si="87"/>
        <v>8.503020254781817E-17</v>
      </c>
      <c r="F1123">
        <f t="shared" si="87"/>
        <v>2.982245475274546E-19</v>
      </c>
      <c r="G1123">
        <f t="shared" si="83"/>
        <v>2.982245475274546E-19</v>
      </c>
    </row>
    <row r="1124" spans="2:7" ht="13.5">
      <c r="B1124">
        <v>109.7</v>
      </c>
      <c r="C1124">
        <f t="shared" si="86"/>
        <v>4.140895816014417E-23</v>
      </c>
      <c r="D1124">
        <f t="shared" si="87"/>
        <v>2.0763297055641687E-20</v>
      </c>
      <c r="E1124">
        <f t="shared" si="87"/>
        <v>8.136412657942751E-17</v>
      </c>
      <c r="F1124">
        <f t="shared" si="87"/>
        <v>2.847167108809704E-19</v>
      </c>
      <c r="G1124">
        <f t="shared" si="83"/>
        <v>2.847167108809704E-19</v>
      </c>
    </row>
    <row r="1125" spans="2:7" ht="13.5">
      <c r="B1125">
        <v>109.8</v>
      </c>
      <c r="C1125">
        <f t="shared" si="86"/>
        <v>3.9425325929766014E-23</v>
      </c>
      <c r="D1125">
        <f t="shared" si="87"/>
        <v>1.980472110212095E-20</v>
      </c>
      <c r="E1125">
        <f t="shared" si="87"/>
        <v>7.785569289904379E-17</v>
      </c>
      <c r="F1125">
        <f t="shared" si="87"/>
        <v>2.718197971318454E-19</v>
      </c>
      <c r="G1125">
        <f t="shared" si="83"/>
        <v>2.718197971318454E-19</v>
      </c>
    </row>
    <row r="1126" spans="1:7" ht="13.5">
      <c r="A1126">
        <f>B1126</f>
        <v>109.9</v>
      </c>
      <c r="B1126">
        <v>109.9</v>
      </c>
      <c r="C1126">
        <f t="shared" si="86"/>
        <v>3.7536685404664615E-23</v>
      </c>
      <c r="D1126">
        <f t="shared" si="87"/>
        <v>1.8890352571319967E-20</v>
      </c>
      <c r="E1126">
        <f t="shared" si="87"/>
        <v>7.449814176266574E-17</v>
      </c>
      <c r="F1126">
        <f t="shared" si="87"/>
        <v>2.595062184535063E-19</v>
      </c>
      <c r="G1126">
        <f t="shared" si="83"/>
        <v>2.595062184535063E-19</v>
      </c>
    </row>
    <row r="1127" spans="2:7" ht="13.5">
      <c r="B1127">
        <v>110</v>
      </c>
      <c r="C1127">
        <f t="shared" si="86"/>
        <v>3.5738489190771545E-23</v>
      </c>
      <c r="D1127">
        <f t="shared" si="87"/>
        <v>1.8018154968098408E-20</v>
      </c>
      <c r="E1127">
        <f t="shared" si="87"/>
        <v>7.128500243609149E-17</v>
      </c>
      <c r="F1127">
        <f t="shared" si="87"/>
        <v>2.4774963081612487E-19</v>
      </c>
      <c r="G1127">
        <f t="shared" si="83"/>
        <v>2.4774963081612487E-19</v>
      </c>
    </row>
    <row r="1128" spans="2:7" ht="13.5">
      <c r="B1128">
        <v>110.1</v>
      </c>
      <c r="C1128">
        <f t="shared" si="86"/>
        <v>3.4026407507740394E-23</v>
      </c>
      <c r="D1128">
        <f t="shared" si="87"/>
        <v>1.7186185504072016E-20</v>
      </c>
      <c r="E1128">
        <f t="shared" si="87"/>
        <v>6.821008087655486E-17</v>
      </c>
      <c r="F1128">
        <f t="shared" si="87"/>
        <v>2.3652487800434666E-19</v>
      </c>
      <c r="G1128">
        <f t="shared" si="83"/>
        <v>2.3652487800434666E-19</v>
      </c>
    </row>
    <row r="1129" spans="2:7" ht="13.5">
      <c r="B1129">
        <v>110.2</v>
      </c>
      <c r="C1129">
        <f t="shared" si="86"/>
        <v>3.2396317778945333E-23</v>
      </c>
      <c r="D1129">
        <f t="shared" si="87"/>
        <v>1.6392590790995887E-20</v>
      </c>
      <c r="E1129">
        <f t="shared" si="87"/>
        <v>6.526744793769879E-17</v>
      </c>
      <c r="F1129">
        <f t="shared" si="87"/>
        <v>2.2580793815031756E-19</v>
      </c>
      <c r="G1129">
        <f aca="true" t="shared" si="88" ref="G1129:G1192">(2^(G$25/2)*EXP(GAMMALN(G$25/2)))^(-1)*$B1129^(G$25/2-1)*EXP(-$B1129/2)</f>
        <v>2.2580793815031756E-19</v>
      </c>
    </row>
    <row r="1130" spans="2:7" ht="13.5">
      <c r="B1130">
        <v>110.3</v>
      </c>
      <c r="C1130">
        <f t="shared" si="86"/>
        <v>3.084429471927386E-23</v>
      </c>
      <c r="D1130">
        <f t="shared" si="87"/>
        <v>1.5635602731824792E-20</v>
      </c>
      <c r="E1130">
        <f t="shared" si="87"/>
        <v>6.245142807572014E-17</v>
      </c>
      <c r="F1130">
        <f t="shared" si="87"/>
        <v>2.1557587266918641E-19</v>
      </c>
      <c r="G1130">
        <f t="shared" si="88"/>
        <v>2.1557587266918641E-19</v>
      </c>
    </row>
    <row r="1131" spans="2:7" ht="13.5">
      <c r="B1131">
        <v>110.4</v>
      </c>
      <c r="C1131">
        <f t="shared" si="86"/>
        <v>2.9366600896917E-23</v>
      </c>
      <c r="D1131">
        <f t="shared" si="87"/>
        <v>1.49135346003879E-20</v>
      </c>
      <c r="E1131">
        <f t="shared" si="87"/>
        <v>5.975658853547453E-17</v>
      </c>
      <c r="F1131">
        <f t="shared" si="87"/>
        <v>2.0580677748931696E-19</v>
      </c>
      <c r="G1131">
        <f t="shared" si="88"/>
        <v>2.0580677748931696E-19</v>
      </c>
    </row>
    <row r="1132" spans="2:7" ht="13.5">
      <c r="B1132">
        <v>110.5</v>
      </c>
      <c r="C1132">
        <f t="shared" si="86"/>
        <v>2.795967774650529E-23</v>
      </c>
      <c r="D1132">
        <f t="shared" si="87"/>
        <v>1.422477730103387E-20</v>
      </c>
      <c r="E1132">
        <f t="shared" si="87"/>
        <v>5.717772899620653E-17</v>
      </c>
      <c r="F1132">
        <f t="shared" si="87"/>
        <v>1.964797364743146E-19</v>
      </c>
      <c r="G1132">
        <f t="shared" si="88"/>
        <v>1.964797364743146E-19</v>
      </c>
    </row>
    <row r="1133" spans="2:7" ht="13.5">
      <c r="B1133">
        <v>110.6</v>
      </c>
      <c r="C1133">
        <f t="shared" si="86"/>
        <v>2.6620137012008403E-23</v>
      </c>
      <c r="D1133">
        <f t="shared" si="87"/>
        <v>1.3567795799992038E-20</v>
      </c>
      <c r="E1133">
        <f t="shared" si="87"/>
        <v>5.470987165743758E-17</v>
      </c>
      <c r="F1133">
        <f t="shared" si="87"/>
        <v>1.875747769385027E-19</v>
      </c>
      <c r="G1133">
        <f t="shared" si="88"/>
        <v>1.875747769385027E-19</v>
      </c>
    </row>
    <row r="1134" spans="2:7" ht="13.5">
      <c r="B1134">
        <v>110.7</v>
      </c>
      <c r="C1134">
        <f t="shared" si="86"/>
        <v>2.5344752598860328E-23</v>
      </c>
      <c r="D1134">
        <f t="shared" si="87"/>
        <v>1.2941125720579187E-20</v>
      </c>
      <c r="E1134">
        <f t="shared" si="87"/>
        <v>5.234825174636655E-17</v>
      </c>
      <c r="F1134">
        <f t="shared" si="87"/>
        <v>1.790728271619635E-19</v>
      </c>
      <c r="G1134">
        <f t="shared" si="88"/>
        <v>1.790728271619635E-19</v>
      </c>
    </row>
    <row r="1135" spans="2:7" ht="13.5">
      <c r="B1135">
        <v>110.8</v>
      </c>
      <c r="C1135">
        <f t="shared" si="86"/>
        <v>2.4130452815744777E-23</v>
      </c>
      <c r="D1135">
        <f t="shared" si="87"/>
        <v>1.2343370094738087E-20</v>
      </c>
      <c r="E1135">
        <f t="shared" si="87"/>
        <v>5.0088308428922703E-17</v>
      </c>
      <c r="F1135">
        <f t="shared" si="87"/>
        <v>1.709556758154152E-19</v>
      </c>
      <c r="G1135">
        <f t="shared" si="88"/>
        <v>1.709556758154152E-19</v>
      </c>
    </row>
    <row r="1136" spans="2:7" ht="13.5">
      <c r="B1136">
        <v>110.9</v>
      </c>
      <c r="C1136">
        <f t="shared" si="86"/>
        <v>2.2974312987411956E-23</v>
      </c>
      <c r="D1136">
        <f t="shared" si="87"/>
        <v>1.1773196263738237E-20</v>
      </c>
      <c r="E1136">
        <f t="shared" si="87"/>
        <v>4.792567610735667E-17</v>
      </c>
      <c r="F1136">
        <f t="shared" si="87"/>
        <v>1.6320593320921472E-19</v>
      </c>
      <c r="G1136">
        <f t="shared" si="88"/>
        <v>1.6320593320921472E-19</v>
      </c>
    </row>
    <row r="1137" spans="2:7" ht="13.5">
      <c r="B1137">
        <v>111</v>
      </c>
      <c r="C1137">
        <f t="shared" si="86"/>
        <v>2.187354842079341E-23</v>
      </c>
      <c r="D1137">
        <f t="shared" si="87"/>
        <v>1.122933292120065E-20</v>
      </c>
      <c r="E1137">
        <f t="shared" si="87"/>
        <v>4.5856176088001527E-17</v>
      </c>
      <c r="F1137">
        <f t="shared" si="87"/>
        <v>1.558069942846599E-19</v>
      </c>
      <c r="G1137">
        <f t="shared" si="88"/>
        <v>1.558069942846599E-19</v>
      </c>
    </row>
    <row r="1138" spans="2:7" ht="13.5">
      <c r="B1138">
        <v>111.1</v>
      </c>
      <c r="C1138">
        <f t="shared" si="86"/>
        <v>2.082550770751978E-23</v>
      </c>
      <c r="D1138">
        <f t="shared" si="87"/>
        <v>1.0710567291916914E-20</v>
      </c>
      <c r="E1138">
        <f t="shared" si="87"/>
        <v>4.3875808603494824E-17</v>
      </c>
      <c r="F1138">
        <f t="shared" si="87"/>
        <v>1.4874300326936098E-19</v>
      </c>
      <c r="G1138">
        <f t="shared" si="88"/>
        <v>1.4874300326936098E-19</v>
      </c>
    </row>
    <row r="1139" spans="2:7" ht="13.5">
      <c r="B1139">
        <v>111.2</v>
      </c>
      <c r="C1139">
        <f t="shared" si="86"/>
        <v>1.982766634676307E-23</v>
      </c>
      <c r="D1139">
        <f t="shared" si="87"/>
        <v>1.0215742440236411E-20</v>
      </c>
      <c r="E1139">
        <f t="shared" si="87"/>
        <v>4.1980745174443587E-17</v>
      </c>
      <c r="F1139">
        <f t="shared" si="87"/>
        <v>1.4199881992202108E-19</v>
      </c>
      <c r="G1139">
        <f t="shared" si="88"/>
        <v>1.4199881992202108E-19</v>
      </c>
    </row>
    <row r="1140" spans="2:7" ht="13.5">
      <c r="B1140">
        <v>111.3</v>
      </c>
      <c r="C1140">
        <f t="shared" si="86"/>
        <v>1.887762067308717E-23</v>
      </c>
      <c r="D1140">
        <f aca="true" t="shared" si="89" ref="D1140:F1159">(2^(D$25/2)*EXP(GAMMALN(D$25/2)))^(-1)*$B1140^(D$25/2-1)*EXP(-$B1140/2)</f>
        <v>9.743754702077892E-21</v>
      </c>
      <c r="E1140">
        <f t="shared" si="89"/>
        <v>4.0167321296137094E-17</v>
      </c>
      <c r="F1140">
        <f t="shared" si="89"/>
        <v>1.355599872952696E-19</v>
      </c>
      <c r="G1140">
        <f t="shared" si="88"/>
        <v>1.355599872952696E-19</v>
      </c>
    </row>
    <row r="1141" spans="2:7" ht="13.5">
      <c r="B1141">
        <v>111.4</v>
      </c>
      <c r="C1141">
        <f t="shared" si="86"/>
        <v>1.7973082074723277E-23</v>
      </c>
      <c r="D1141">
        <f t="shared" si="89"/>
        <v>9.293551234894033E-21</v>
      </c>
      <c r="E1141">
        <f t="shared" si="89"/>
        <v>3.843202943651378E-17</v>
      </c>
      <c r="F1141">
        <f t="shared" si="89"/>
        <v>1.2941270094839195E-19</v>
      </c>
      <c r="G1141">
        <f t="shared" si="88"/>
        <v>1.2941270094839195E-19</v>
      </c>
    </row>
    <row r="1142" spans="2:7" ht="13.5">
      <c r="B1142">
        <v>111.5</v>
      </c>
      <c r="C1142">
        <f t="shared" si="86"/>
        <v>1.711187148838791E-23</v>
      </c>
      <c r="D1142">
        <f t="shared" si="89"/>
        <v>8.86412768017976E-21</v>
      </c>
      <c r="E1142">
        <f t="shared" si="89"/>
        <v>3.677151233219033E-17</v>
      </c>
      <c r="F1142">
        <f t="shared" si="89"/>
        <v>1.235437795448849E-19</v>
      </c>
      <c r="G1142">
        <f t="shared" si="88"/>
        <v>1.235437795448849E-19</v>
      </c>
    </row>
    <row r="1143" spans="2:7" ht="13.5">
      <c r="B1143">
        <v>111.6</v>
      </c>
      <c r="C1143">
        <f t="shared" si="86"/>
        <v>1.629191415741782E-23</v>
      </c>
      <c r="D1143">
        <f t="shared" si="89"/>
        <v>8.454525933359239E-21</v>
      </c>
      <c r="E1143">
        <f t="shared" si="89"/>
        <v>3.518255656989821E-17</v>
      </c>
      <c r="F1143">
        <f t="shared" si="89"/>
        <v>1.1794063677263295E-19</v>
      </c>
      <c r="G1143">
        <f t="shared" si="88"/>
        <v>1.1794063677263295E-19</v>
      </c>
    </row>
    <row r="1144" spans="2:7" ht="13.5">
      <c r="B1144">
        <v>111.7</v>
      </c>
      <c r="C1144">
        <f t="shared" si="86"/>
        <v>1.5511234640635E-23</v>
      </c>
      <c r="D1144">
        <f t="shared" si="89"/>
        <v>8.063832016126671E-21</v>
      </c>
      <c r="E1144">
        <f t="shared" si="89"/>
        <v>3.366208644122254E-17</v>
      </c>
      <c r="F1144">
        <f t="shared" si="89"/>
        <v>1.1259125452733722E-19</v>
      </c>
      <c r="G1144">
        <f t="shared" si="88"/>
        <v>1.1259125452733722E-19</v>
      </c>
    </row>
    <row r="1145" spans="2:7" ht="13.5">
      <c r="B1145">
        <v>111.8</v>
      </c>
      <c r="C1145">
        <f t="shared" si="86"/>
        <v>1.4767952059952207E-23</v>
      </c>
      <c r="D1145">
        <f t="shared" si="89"/>
        <v>7.691174046539433E-21</v>
      </c>
      <c r="E1145">
        <f t="shared" si="89"/>
        <v>3.220715805904335E-17</v>
      </c>
      <c r="F1145">
        <f t="shared" si="89"/>
        <v>1.0748415730245876E-19</v>
      </c>
      <c r="G1145">
        <f t="shared" si="88"/>
        <v>1.0748415730245876E-19</v>
      </c>
    </row>
    <row r="1146" spans="2:7" ht="13.5">
      <c r="B1146">
        <v>111.9</v>
      </c>
      <c r="C1146">
        <f t="shared" si="86"/>
        <v>1.4060275575302737E-23</v>
      </c>
      <c r="D1146">
        <f t="shared" si="89"/>
        <v>7.335720302377604E-21</v>
      </c>
      <c r="E1146">
        <f t="shared" si="89"/>
        <v>3.0814953724569846E-17</v>
      </c>
      <c r="F1146">
        <f t="shared" si="89"/>
        <v>1.0260838773148299E-19</v>
      </c>
      <c r="G1146">
        <f t="shared" si="88"/>
        <v>1.0260838773148299E-19</v>
      </c>
    </row>
    <row r="1147" spans="2:7" ht="13.5">
      <c r="B1147">
        <v>112</v>
      </c>
      <c r="C1147">
        <f t="shared" si="86"/>
        <v>1.3386500076027443E-23</v>
      </c>
      <c r="D1147">
        <f t="shared" si="89"/>
        <v>6.996677373491437E-21</v>
      </c>
      <c r="E1147">
        <f t="shared" si="89"/>
        <v>2.9482776534331096E-17</v>
      </c>
      <c r="F1147">
        <f t="shared" si="89"/>
        <v>9.795348323076674E-20</v>
      </c>
      <c r="G1147">
        <f t="shared" si="88"/>
        <v>9.795348323076674E-20</v>
      </c>
    </row>
    <row r="1148" spans="2:7" ht="13.5">
      <c r="B1148">
        <v>112.1</v>
      </c>
      <c r="C1148">
        <f t="shared" si="86"/>
        <v>1.2745002078365708E-23</v>
      </c>
      <c r="D1148">
        <f t="shared" si="89"/>
        <v>6.673288399051446E-21</v>
      </c>
      <c r="E1148">
        <f t="shared" si="89"/>
        <v>2.820804521693595E-17</v>
      </c>
      <c r="F1148">
        <f t="shared" si="89"/>
        <v>9.35094536935094E-20</v>
      </c>
      <c r="G1148">
        <f t="shared" si="88"/>
        <v>9.35094536935094E-20</v>
      </c>
    </row>
    <row r="1149" spans="2:7" ht="13.5">
      <c r="B1149">
        <v>112.2</v>
      </c>
      <c r="C1149">
        <f t="shared" si="86"/>
        <v>1.2134235819197496E-23</v>
      </c>
      <c r="D1149">
        <f t="shared" si="89"/>
        <v>6.364831385805823E-21</v>
      </c>
      <c r="E1149">
        <f t="shared" si="89"/>
        <v>2.6988289189840943E-17</v>
      </c>
      <c r="F1149">
        <f t="shared" si="89"/>
        <v>8.926676018764598E-20</v>
      </c>
      <c r="G1149">
        <f t="shared" si="88"/>
        <v>8.926676018764598E-20</v>
      </c>
    </row>
    <row r="1150" spans="2:7" ht="13.5">
      <c r="B1150">
        <v>112.3</v>
      </c>
      <c r="C1150">
        <f t="shared" si="86"/>
        <v>1.1552729536651084E-23</v>
      </c>
      <c r="D1150">
        <f t="shared" si="89"/>
        <v>6.070617603626709E-21</v>
      </c>
      <c r="E1150">
        <f t="shared" si="89"/>
        <v>2.5821143826787388E-17</v>
      </c>
      <c r="F1150">
        <f t="shared" si="89"/>
        <v>8.521629461255123E-20</v>
      </c>
      <c r="G1150">
        <f t="shared" si="88"/>
        <v>8.521629461255123E-20</v>
      </c>
    </row>
    <row r="1151" spans="2:7" ht="13.5">
      <c r="B1151">
        <v>112.4</v>
      </c>
      <c r="C1151">
        <f t="shared" si="86"/>
        <v>1.0999081928639824E-23</v>
      </c>
      <c r="D1151">
        <f t="shared" si="89"/>
        <v>5.7899900547973306E-21</v>
      </c>
      <c r="E1151">
        <f t="shared" si="89"/>
        <v>2.470434592695484E-17</v>
      </c>
      <c r="F1151">
        <f t="shared" si="89"/>
        <v>8.134936027146933E-20</v>
      </c>
      <c r="G1151">
        <f t="shared" si="88"/>
        <v>8.134936027146933E-20</v>
      </c>
    </row>
    <row r="1152" spans="2:7" ht="13.5">
      <c r="B1152">
        <v>112.5</v>
      </c>
      <c r="C1152">
        <f t="shared" si="86"/>
        <v>1.0471958780821469E-23</v>
      </c>
      <c r="D1152">
        <f t="shared" si="89"/>
        <v>5.52232201365618E-21</v>
      </c>
      <c r="E1152">
        <f t="shared" si="89"/>
        <v>2.3635729377263648E-17</v>
      </c>
      <c r="F1152">
        <f t="shared" si="89"/>
        <v>7.765765331853576E-20</v>
      </c>
      <c r="G1152">
        <f t="shared" si="88"/>
        <v>7.765765331853576E-20</v>
      </c>
    </row>
    <row r="1153" spans="2:7" ht="13.5">
      <c r="B1153">
        <v>112.6</v>
      </c>
      <c r="C1153">
        <f t="shared" si="86"/>
        <v>9.970089755875566E-24</v>
      </c>
      <c r="D1153">
        <f t="shared" si="89"/>
        <v>5.2670156333671966E-21</v>
      </c>
      <c r="E1153">
        <f t="shared" si="89"/>
        <v>2.2613220999617387E-17</v>
      </c>
      <c r="F1153">
        <f t="shared" si="89"/>
        <v>7.413324504107112E-20</v>
      </c>
      <c r="G1153">
        <f t="shared" si="88"/>
        <v>7.413324504107112E-20</v>
      </c>
    </row>
    <row r="1154" spans="2:7" ht="13.5">
      <c r="B1154">
        <v>112.7</v>
      </c>
      <c r="C1154">
        <f t="shared" si="86"/>
        <v>9.492265336386399E-24</v>
      </c>
      <c r="D1154">
        <f t="shared" si="89"/>
        <v>5.023500616735305E-21</v>
      </c>
      <c r="E1154">
        <f t="shared" si="89"/>
        <v>2.163483657522704E-17</v>
      </c>
      <c r="F1154">
        <f t="shared" si="89"/>
        <v>7.076856493962164E-20</v>
      </c>
      <c r="G1154">
        <f t="shared" si="88"/>
        <v>7.076856493962164E-20</v>
      </c>
    </row>
    <row r="1155" spans="2:7" ht="13.5">
      <c r="B1155">
        <v>112.8</v>
      </c>
      <c r="C1155">
        <f t="shared" si="86"/>
        <v>9.037333913984666E-24</v>
      </c>
      <c r="D1155">
        <f t="shared" si="89"/>
        <v>4.7912329481264696E-21</v>
      </c>
      <c r="E1155">
        <f t="shared" si="89"/>
        <v>2.0698677038491226E-17</v>
      </c>
      <c r="F1155">
        <f t="shared" si="89"/>
        <v>6.755638456988439E-20</v>
      </c>
      <c r="G1155">
        <f t="shared" si="88"/>
        <v>6.755638456988439E-20</v>
      </c>
    </row>
    <row r="1156" spans="2:7" ht="13.5">
      <c r="B1156">
        <v>112.9</v>
      </c>
      <c r="C1156">
        <f t="shared" si="86"/>
        <v>8.604199017752672E-24</v>
      </c>
      <c r="D1156">
        <f t="shared" si="89"/>
        <v>4.569693683686394E-21</v>
      </c>
      <c r="E1156">
        <f t="shared" si="89"/>
        <v>1.980292483322121E-17</v>
      </c>
      <c r="F1156">
        <f t="shared" si="89"/>
        <v>6.448980211226634E-20</v>
      </c>
      <c r="G1156">
        <f t="shared" si="88"/>
        <v>6.448980211226634E-20</v>
      </c>
    </row>
    <row r="1157" spans="2:7" ht="13.5">
      <c r="B1157">
        <v>113</v>
      </c>
      <c r="C1157">
        <f t="shared" si="86"/>
        <v>8.191816675234323E-24</v>
      </c>
      <c r="D1157">
        <f t="shared" si="89"/>
        <v>4.3583877971817696E-21</v>
      </c>
      <c r="E1157">
        <f t="shared" si="89"/>
        <v>1.8945840424312632E-17</v>
      </c>
      <c r="F1157">
        <f t="shared" si="89"/>
        <v>6.156222763637822E-20</v>
      </c>
      <c r="G1157">
        <f t="shared" si="88"/>
        <v>6.156222763637822E-20</v>
      </c>
    </row>
    <row r="1158" spans="2:7" ht="13.5">
      <c r="B1158">
        <v>113.1</v>
      </c>
      <c r="C1158">
        <f t="shared" si="86"/>
        <v>7.799192899706129E-24</v>
      </c>
      <c r="D1158">
        <f t="shared" si="89"/>
        <v>4.156843078908925E-21</v>
      </c>
      <c r="E1158">
        <f t="shared" si="89"/>
        <v>1.8125758958249807E-17</v>
      </c>
      <c r="F1158">
        <f t="shared" si="89"/>
        <v>5.876736902920681E-20</v>
      </c>
      <c r="G1158">
        <f t="shared" si="88"/>
        <v>5.876736902920681E-20</v>
      </c>
    </row>
    <row r="1159" spans="2:7" ht="13.5">
      <c r="B1159">
        <v>113.2</v>
      </c>
      <c r="C1159">
        <f t="shared" si="86"/>
        <v>7.425381297672036E-24</v>
      </c>
      <c r="D1159">
        <f t="shared" si="89"/>
        <v>3.964609085233647E-21</v>
      </c>
      <c r="E1159">
        <f t="shared" si="89"/>
        <v>1.7341087066116118E-17</v>
      </c>
      <c r="F1159">
        <f t="shared" si="89"/>
        <v>5.609921855713659E-20</v>
      </c>
      <c r="G1159">
        <f t="shared" si="88"/>
        <v>5.609921855713659E-20</v>
      </c>
    </row>
    <row r="1160" spans="2:7" ht="13.5">
      <c r="B1160">
        <v>113.3</v>
      </c>
      <c r="C1160">
        <f t="shared" si="86"/>
        <v>7.069480790831439E-24</v>
      </c>
      <c r="D1160">
        <f aca="true" t="shared" si="90" ref="D1160:F1179">(2^(D$25/2)*EXP(GAMMALN(D$25/2)))^(-1)*$B1160^(D$25/2-1)*EXP(-$B1160/2)</f>
        <v>3.781256136436582E-21</v>
      </c>
      <c r="E1160">
        <f t="shared" si="90"/>
        <v>1.6590299803047175E-17</v>
      </c>
      <c r="F1160">
        <f t="shared" si="90"/>
        <v>5.355204003331452E-20</v>
      </c>
      <c r="G1160">
        <f t="shared" si="88"/>
        <v>5.355204003331452E-20</v>
      </c>
    </row>
    <row r="1161" spans="2:7" ht="13.5">
      <c r="B1161">
        <v>113.4</v>
      </c>
      <c r="C1161">
        <f t="shared" si="86"/>
        <v>6.730633447044769E-24</v>
      </c>
      <c r="D1161">
        <f t="shared" si="90"/>
        <v>3.606374360645342E-21</v>
      </c>
      <c r="E1161">
        <f t="shared" si="90"/>
        <v>1.5871937718321217E-17</v>
      </c>
      <c r="F1161">
        <f t="shared" si="90"/>
        <v>5.1120356563132323E-20</v>
      </c>
      <c r="G1161">
        <f t="shared" si="88"/>
        <v>5.1120356563132323E-20</v>
      </c>
    </row>
    <row r="1162" spans="2:7" ht="13.5">
      <c r="B1162">
        <v>113.5</v>
      </c>
      <c r="C1162">
        <f t="shared" si="86"/>
        <v>6.408022415084618E-24</v>
      </c>
      <c r="D1162">
        <f t="shared" si="90"/>
        <v>3.439572781737169E-21</v>
      </c>
      <c r="E1162">
        <f t="shared" si="90"/>
        <v>1.5184604050531366E-17</v>
      </c>
      <c r="F1162">
        <f t="shared" si="90"/>
        <v>4.879893884183597E-20</v>
      </c>
      <c r="G1162">
        <f t="shared" si="88"/>
        <v>4.879893884183597E-20</v>
      </c>
    </row>
    <row r="1163" spans="2:7" ht="13.5">
      <c r="B1163">
        <v>113.6</v>
      </c>
      <c r="C1163">
        <f t="shared" si="86"/>
        <v>6.100869958206773E-24</v>
      </c>
      <c r="D1163">
        <f t="shared" si="90"/>
        <v>3.280478449191604E-21</v>
      </c>
      <c r="E1163">
        <f t="shared" si="90"/>
        <v>1.4526962042513393E-17</v>
      </c>
      <c r="F1163">
        <f t="shared" si="90"/>
        <v>4.6582793979417987E-20</v>
      </c>
      <c r="G1163">
        <f t="shared" si="88"/>
        <v>4.6582793979417987E-20</v>
      </c>
    </row>
    <row r="1164" spans="2:7" ht="13.5">
      <c r="B1164">
        <v>113.7</v>
      </c>
      <c r="C1164">
        <f t="shared" si="86"/>
        <v>5.8084355818156876E-24</v>
      </c>
      <c r="D1164">
        <f t="shared" si="90"/>
        <v>3.1287356079667542E-21</v>
      </c>
      <c r="E1164">
        <f t="shared" si="90"/>
        <v>1.389773237093443E-17</v>
      </c>
      <c r="F1164">
        <f t="shared" si="90"/>
        <v>4.446715482908395E-20</v>
      </c>
      <c r="G1164">
        <f t="shared" si="88"/>
        <v>4.446715482908395E-20</v>
      </c>
    </row>
    <row r="1165" spans="2:7" ht="13.5">
      <c r="B1165">
        <v>113.8</v>
      </c>
      <c r="C1165">
        <f t="shared" si="86"/>
        <v>5.530014250723083E-24</v>
      </c>
      <c r="D1165">
        <f t="shared" si="90"/>
        <v>2.9840049065601843E-21</v>
      </c>
      <c r="E1165">
        <f t="shared" si="90"/>
        <v>1.329569068566126E-17</v>
      </c>
      <c r="F1165">
        <f t="shared" si="90"/>
        <v>4.2447469796636177E-20</v>
      </c>
      <c r="G1165">
        <f t="shared" si="88"/>
        <v>4.2447469796636177E-20</v>
      </c>
    </row>
    <row r="1166" spans="2:7" ht="13.5">
      <c r="B1166">
        <v>113.9</v>
      </c>
      <c r="C1166">
        <f t="shared" si="86"/>
        <v>5.26493469171379E-24</v>
      </c>
      <c r="D1166">
        <f t="shared" si="90"/>
        <v>2.845962641499961E-21</v>
      </c>
      <c r="E1166">
        <f t="shared" si="90"/>
        <v>1.2719665254232967E-17</v>
      </c>
      <c r="F1166">
        <f t="shared" si="90"/>
        <v>4.0519393109136114E-20</v>
      </c>
      <c r="G1166">
        <f t="shared" si="88"/>
        <v>4.0519393109136114E-20</v>
      </c>
    </row>
    <row r="1167" spans="2:7" ht="13.5">
      <c r="B1167">
        <v>114</v>
      </c>
      <c r="C1167">
        <f t="shared" si="86"/>
        <v>5.012557777339205E-24</v>
      </c>
      <c r="D1167">
        <f t="shared" si="90"/>
        <v>2.7143000365925387E-21</v>
      </c>
      <c r="E1167">
        <f t="shared" si="90"/>
        <v>1.2168534706964842E-17</v>
      </c>
      <c r="F1167">
        <f t="shared" si="90"/>
        <v>3.867877552218864E-20</v>
      </c>
      <c r="G1167">
        <f t="shared" si="88"/>
        <v>3.867877552218864E-20</v>
      </c>
    </row>
    <row r="1168" spans="2:7" ht="13.5">
      <c r="B1168">
        <v>114.1</v>
      </c>
      <c r="C1168">
        <f t="shared" si="86"/>
        <v>4.772274987051643E-24</v>
      </c>
      <c r="D1168">
        <f t="shared" si="90"/>
        <v>2.5887225553298763E-21</v>
      </c>
      <c r="E1168">
        <f t="shared" si="90"/>
        <v>1.1641225878396365E-17</v>
      </c>
      <c r="F1168">
        <f t="shared" si="90"/>
        <v>3.6921655446103485E-20</v>
      </c>
      <c r="G1168">
        <f t="shared" si="88"/>
        <v>3.6921655446103485E-20</v>
      </c>
    </row>
    <row r="1169" spans="2:7" ht="13.5">
      <c r="B1169">
        <v>114.2</v>
      </c>
      <c r="C1169">
        <f t="shared" si="86"/>
        <v>4.543506941980867E-24</v>
      </c>
      <c r="D1169">
        <f t="shared" si="90"/>
        <v>2.4689492449325663E-21</v>
      </c>
      <c r="E1169">
        <f t="shared" si="90"/>
        <v>1.1136711740980078E-17</v>
      </c>
      <c r="F1169">
        <f t="shared" si="90"/>
        <v>3.5244250472091205E-20</v>
      </c>
      <c r="G1169">
        <f t="shared" si="88"/>
        <v>3.5244250472091205E-20</v>
      </c>
    </row>
    <row r="1170" spans="2:7" ht="13.5">
      <c r="B1170">
        <v>114.3</v>
      </c>
      <c r="C1170">
        <f t="shared" si="86"/>
        <v>4.325702009829548E-24</v>
      </c>
      <c r="D1170">
        <f t="shared" si="90"/>
        <v>2.3547121105749688E-21</v>
      </c>
      <c r="E1170">
        <f t="shared" si="90"/>
        <v>1.065400942708264E-17</v>
      </c>
      <c r="F1170">
        <f t="shared" si="90"/>
        <v>3.364294928048785E-20</v>
      </c>
      <c r="G1170">
        <f t="shared" si="88"/>
        <v>3.364294928048785E-20</v>
      </c>
    </row>
    <row r="1171" spans="2:7" ht="13.5">
      <c r="B1171">
        <v>114.4</v>
      </c>
      <c r="C1171">
        <f t="shared" si="86"/>
        <v>4.118334976533031E-24</v>
      </c>
      <c r="D1171">
        <f t="shared" si="90"/>
        <v>2.245755518405132E-21</v>
      </c>
      <c r="E1171">
        <f t="shared" si="90"/>
        <v>1.0192178335533979E-17</v>
      </c>
      <c r="F1171">
        <f t="shared" si="90"/>
        <v>3.211430391381192E-20</v>
      </c>
      <c r="G1171">
        <f t="shared" si="88"/>
        <v>3.211430391381192E-20</v>
      </c>
    </row>
    <row r="1172" spans="2:7" ht="13.5">
      <c r="B1172">
        <v>114.5</v>
      </c>
      <c r="C1172">
        <f t="shared" si="86"/>
        <v>3.920905781490251E-24</v>
      </c>
      <c r="D1172">
        <f t="shared" si="90"/>
        <v>2.141835626036512E-21</v>
      </c>
      <c r="E1172">
        <f t="shared" si="90"/>
        <v>9.750318319123996E-18</v>
      </c>
      <c r="F1172">
        <f t="shared" si="90"/>
        <v>3.065502239823801E-20</v>
      </c>
      <c r="G1172">
        <f t="shared" si="88"/>
        <v>3.065502239823801E-20</v>
      </c>
    </row>
    <row r="1173" spans="2:7" ht="13.5">
      <c r="B1173">
        <v>114.6</v>
      </c>
      <c r="C1173">
        <f t="shared" si="86"/>
        <v>3.7329383133236554E-24</v>
      </c>
      <c r="D1173">
        <f t="shared" si="90"/>
        <v>2.042719839248344E-21</v>
      </c>
      <c r="E1173">
        <f t="shared" si="90"/>
        <v>9.327567949594168E-18</v>
      </c>
      <c r="F1173">
        <f t="shared" si="90"/>
        <v>2.9261961697796127E-20</v>
      </c>
      <c r="G1173">
        <f t="shared" si="88"/>
        <v>2.9261961697796127E-20</v>
      </c>
    </row>
    <row r="1174" spans="2:7" ht="13.5">
      <c r="B1174">
        <v>114.7</v>
      </c>
      <c r="C1174">
        <f t="shared" si="86"/>
        <v>3.553979263273125E-24</v>
      </c>
      <c r="D1174">
        <f t="shared" si="90"/>
        <v>1.9481862936903726E-21</v>
      </c>
      <c r="E1174">
        <f t="shared" si="90"/>
        <v>8.923102856823887E-18</v>
      </c>
      <c r="F1174">
        <f t="shared" si="90"/>
        <v>2.7932120986323707E-20</v>
      </c>
      <c r="G1174">
        <f t="shared" si="88"/>
        <v>2.7932120986323707E-20</v>
      </c>
    </row>
    <row r="1175" spans="2:7" ht="13.5">
      <c r="B1175">
        <v>114.8</v>
      </c>
      <c r="C1175">
        <f t="shared" si="86"/>
        <v>3.383597033466268E-24</v>
      </c>
      <c r="D1175">
        <f t="shared" si="90"/>
        <v>1.858023360442378E-21</v>
      </c>
      <c r="E1175">
        <f t="shared" si="90"/>
        <v>8.536134139046585E-18</v>
      </c>
      <c r="F1175">
        <f t="shared" si="90"/>
        <v>2.6662635222861657E-20</v>
      </c>
      <c r="G1175">
        <f t="shared" si="88"/>
        <v>2.6662635222861657E-20</v>
      </c>
    </row>
    <row r="1176" spans="2:7" ht="13.5">
      <c r="B1176">
        <v>114.9</v>
      </c>
      <c r="C1176">
        <f t="shared" si="86"/>
        <v>3.221380697439465E-24</v>
      </c>
      <c r="D1176">
        <f t="shared" si="90"/>
        <v>1.7720291743317655E-21</v>
      </c>
      <c r="E1176">
        <f t="shared" si="90"/>
        <v>8.16590684106739E-18</v>
      </c>
      <c r="F1176">
        <f t="shared" si="90"/>
        <v>2.545076901683018E-20</v>
      </c>
      <c r="G1176">
        <f t="shared" si="88"/>
        <v>2.545076901683018E-20</v>
      </c>
    </row>
    <row r="1177" spans="2:7" ht="13.5">
      <c r="B1177">
        <v>115</v>
      </c>
      <c r="C1177">
        <f t="shared" si="86"/>
        <v>3.066939010410373E-24</v>
      </c>
      <c r="D1177">
        <f t="shared" si="90"/>
        <v>1.6900111839632622E-21</v>
      </c>
      <c r="E1177">
        <f t="shared" si="90"/>
        <v>7.81169849758392E-18</v>
      </c>
      <c r="F1177">
        <f t="shared" si="90"/>
        <v>2.4293910769939804E-20</v>
      </c>
      <c r="G1177">
        <f t="shared" si="88"/>
        <v>2.4293910769939804E-20</v>
      </c>
    </row>
    <row r="1178" spans="2:7" ht="13.5">
      <c r="B1178">
        <v>115.1</v>
      </c>
      <c r="C1178">
        <f t="shared" si="86"/>
        <v>2.9198994669208925E-24</v>
      </c>
      <c r="D1178">
        <f t="shared" si="90"/>
        <v>1.611785722462115E-21</v>
      </c>
      <c r="E1178">
        <f t="shared" si="90"/>
        <v>7.47281773883134E-18</v>
      </c>
      <c r="F1178">
        <f t="shared" si="90"/>
        <v>2.318956708237032E-20</v>
      </c>
      <c r="G1178">
        <f t="shared" si="88"/>
        <v>2.318956708237032E-20</v>
      </c>
    </row>
    <row r="1179" spans="2:7" ht="13.5">
      <c r="B1179">
        <v>115.2</v>
      </c>
      <c r="C1179">
        <f t="shared" si="86"/>
        <v>2.7799074035847022E-24</v>
      </c>
      <c r="D1179">
        <f t="shared" si="90"/>
        <v>1.5371775979787116E-21</v>
      </c>
      <c r="E1179">
        <f t="shared" si="90"/>
        <v>7.148602955895664E-18</v>
      </c>
      <c r="F1179">
        <f t="shared" si="90"/>
        <v>2.2135357411319784E-20</v>
      </c>
      <c r="G1179">
        <f t="shared" si="88"/>
        <v>2.2135357411319784E-20</v>
      </c>
    </row>
    <row r="1180" spans="2:7" ht="13.5">
      <c r="B1180">
        <v>115.3</v>
      </c>
      <c r="C1180">
        <f aca="true" t="shared" si="91" ref="C1180:C1243">(2^(C$25/2)*EXP(GAMMALN(C$25/2)))^(-1)*$B1180^(C$25/2-1)*EXP(-$B1180/2)</f>
        <v>2.6466251447810444E-24</v>
      </c>
      <c r="D1180">
        <f aca="true" t="shared" si="92" ref="D1180:F1199">(2^(D$25/2)*EXP(GAMMALN(D$25/2)))^(-1)*$B1180^(D$25/2-1)*EXP(-$B1180/2)</f>
        <v>1.466019703045825E-21</v>
      </c>
      <c r="E1180">
        <f t="shared" si="92"/>
        <v>6.8384210231481845E-18</v>
      </c>
      <c r="F1180">
        <f t="shared" si="92"/>
        <v>2.1129008970554904E-20</v>
      </c>
      <c r="G1180">
        <f t="shared" si="88"/>
        <v>2.1129008970554904E-20</v>
      </c>
    </row>
    <row r="1181" spans="2:7" ht="13.5">
      <c r="B1181">
        <v>115.4</v>
      </c>
      <c r="C1181">
        <f t="shared" si="91"/>
        <v>2.5197311892397353E-24</v>
      </c>
      <c r="D1181">
        <f t="shared" si="92"/>
        <v>1.398152641921474E-21</v>
      </c>
      <c r="E1181">
        <f t="shared" si="92"/>
        <v>6.5416660753642295E-18</v>
      </c>
      <c r="F1181">
        <f t="shared" si="92"/>
        <v>2.0168351860105715E-20</v>
      </c>
      <c r="G1181">
        <f t="shared" si="88"/>
        <v>2.0168351860105715E-20</v>
      </c>
    </row>
    <row r="1182" spans="2:7" ht="13.5">
      <c r="B1182">
        <v>115.5</v>
      </c>
      <c r="C1182">
        <f t="shared" si="91"/>
        <v>2.3989194355613154E-24</v>
      </c>
      <c r="D1182">
        <f t="shared" si="92"/>
        <v>1.3334243750905365E-21</v>
      </c>
      <c r="E1182">
        <f t="shared" si="92"/>
        <v>6.257758337192957E-18</v>
      </c>
      <c r="F1182">
        <f t="shared" si="92"/>
        <v>1.9251314415740413E-20</v>
      </c>
      <c r="G1182">
        <f t="shared" si="88"/>
        <v>1.9251314415740413E-20</v>
      </c>
    </row>
    <row r="1183" spans="2:7" ht="13.5">
      <c r="B1183">
        <v>115.6</v>
      </c>
      <c r="C1183">
        <f t="shared" si="91"/>
        <v>2.2838984448087752E-24</v>
      </c>
      <c r="D1183">
        <f t="shared" si="92"/>
        <v>1.2716898801356944E-21</v>
      </c>
      <c r="E1183">
        <f t="shared" si="92"/>
        <v>5.986143002743541E-18</v>
      </c>
      <c r="F1183">
        <f t="shared" si="92"/>
        <v>1.8375918768314712E-20</v>
      </c>
      <c r="G1183">
        <f t="shared" si="88"/>
        <v>1.8375918768314712E-20</v>
      </c>
    </row>
    <row r="1184" spans="2:7" ht="13.5">
      <c r="B1184">
        <v>115.7</v>
      </c>
      <c r="C1184">
        <f t="shared" si="91"/>
        <v>2.1743907383974573E-24</v>
      </c>
      <c r="D1184">
        <f t="shared" si="92"/>
        <v>1.2128108282250832E-21</v>
      </c>
      <c r="E1184">
        <f t="shared" si="92"/>
        <v>5.72628916314855E-18</v>
      </c>
      <c r="F1184">
        <f t="shared" si="92"/>
        <v>1.75402766035431E-20</v>
      </c>
      <c r="G1184">
        <f t="shared" si="88"/>
        <v>1.75402766035431E-20</v>
      </c>
    </row>
    <row r="1185" spans="2:7" ht="13.5">
      <c r="B1185">
        <v>115.8</v>
      </c>
      <c r="C1185">
        <f t="shared" si="91"/>
        <v>2.0701321295938902E-24</v>
      </c>
      <c r="D1185">
        <f t="shared" si="92"/>
        <v>1.1566552754982552E-21</v>
      </c>
      <c r="E1185">
        <f t="shared" si="92"/>
        <v>5.4776887800569034E-18</v>
      </c>
      <c r="F1185">
        <f t="shared" si="92"/>
        <v>1.674258511315971E-20</v>
      </c>
      <c r="G1185">
        <f t="shared" si="88"/>
        <v>1.674258511315971E-20</v>
      </c>
    </row>
    <row r="1186" spans="2:7" ht="13.5">
      <c r="B1186">
        <v>115.9</v>
      </c>
      <c r="C1186">
        <f t="shared" si="91"/>
        <v>1.9708710870151945E-24</v>
      </c>
      <c r="D1186">
        <f t="shared" si="92"/>
        <v>1.1030973686650804E-21</v>
      </c>
      <c r="E1186">
        <f t="shared" si="92"/>
        <v>5.23985570309382E-18</v>
      </c>
      <c r="F1186">
        <f t="shared" si="92"/>
        <v>1.5981123128843156E-20</v>
      </c>
      <c r="G1186">
        <f t="shared" si="88"/>
        <v>1.5981123128843156E-20</v>
      </c>
    </row>
    <row r="1187" spans="2:7" ht="13.5">
      <c r="B1187">
        <v>116</v>
      </c>
      <c r="C1187">
        <f t="shared" si="91"/>
        <v>1.8763681285981156E-24</v>
      </c>
      <c r="D1187">
        <f t="shared" si="92"/>
        <v>1.052017064163992E-21</v>
      </c>
      <c r="E1187">
        <f t="shared" si="92"/>
        <v>5.012324729412323E-18</v>
      </c>
      <c r="F1187">
        <f t="shared" si="92"/>
        <v>1.5254247430671686E-20</v>
      </c>
      <c r="G1187">
        <f t="shared" si="88"/>
        <v>1.5254247430671686E-20</v>
      </c>
    </row>
    <row r="1188" spans="2:7" ht="13.5">
      <c r="B1188">
        <v>116.1</v>
      </c>
      <c r="C1188">
        <f t="shared" si="91"/>
        <v>1.7863952445791807E-24</v>
      </c>
      <c r="D1188">
        <f t="shared" si="92"/>
        <v>1.0032998602555555E-21</v>
      </c>
      <c r="E1188">
        <f t="shared" si="92"/>
        <v>4.794650703536372E-18</v>
      </c>
      <c r="F1188">
        <f t="shared" si="92"/>
        <v>1.456038922223919E-20</v>
      </c>
      <c r="G1188">
        <f t="shared" si="88"/>
        <v>1.456038922223919E-20</v>
      </c>
    </row>
    <row r="1189" spans="2:7" ht="13.5">
      <c r="B1189">
        <v>116.2</v>
      </c>
      <c r="C1189">
        <f t="shared" si="91"/>
        <v>1.7007353480980363E-24</v>
      </c>
      <c r="D1189">
        <f t="shared" si="92"/>
        <v>9.568365414564558E-22</v>
      </c>
      <c r="E1189">
        <f t="shared" si="92"/>
        <v>4.58640765577626E-18</v>
      </c>
      <c r="F1189">
        <f t="shared" si="92"/>
        <v>1.3898050764922702E-20</v>
      </c>
      <c r="G1189">
        <f t="shared" si="88"/>
        <v>1.3898050764922702E-20</v>
      </c>
    </row>
    <row r="1190" spans="2:7" ht="13.5">
      <c r="B1190">
        <v>116.3</v>
      </c>
      <c r="C1190">
        <f t="shared" si="91"/>
        <v>1.6191817521019024E-24</v>
      </c>
      <c r="D1190">
        <f t="shared" si="92"/>
        <v>9.125229347460522E-22</v>
      </c>
      <c r="E1190">
        <f t="shared" si="92"/>
        <v>4.38718797756765E-18</v>
      </c>
      <c r="F1190">
        <f t="shared" si="92"/>
        <v>1.326580216412624E-20</v>
      </c>
      <c r="G1190">
        <f t="shared" si="88"/>
        <v>1.326580216412624E-20</v>
      </c>
    </row>
    <row r="1191" spans="2:7" ht="13.5">
      <c r="B1191">
        <v>116.4</v>
      </c>
      <c r="C1191">
        <f t="shared" si="91"/>
        <v>1.5415376712923738E-24</v>
      </c>
      <c r="D1191">
        <f t="shared" si="92"/>
        <v>8.70259677003773E-22</v>
      </c>
      <c r="E1191">
        <f t="shared" si="92"/>
        <v>4.196601632156349E-18</v>
      </c>
      <c r="F1191">
        <f t="shared" si="92"/>
        <v>1.266227830064878E-20</v>
      </c>
      <c r="G1191">
        <f t="shared" si="88"/>
        <v>1.266227830064878E-20</v>
      </c>
    </row>
    <row r="1192" spans="2:7" ht="13.5">
      <c r="B1192">
        <v>116.5</v>
      </c>
      <c r="C1192">
        <f t="shared" si="91"/>
        <v>1.4676157479164148E-24</v>
      </c>
      <c r="D1192">
        <f t="shared" si="92"/>
        <v>8.299519931607237E-22</v>
      </c>
      <c r="E1192">
        <f t="shared" si="92"/>
        <v>4.014275399118978E-18</v>
      </c>
      <c r="F1192">
        <f t="shared" si="92"/>
        <v>1.2086175900635826E-20</v>
      </c>
      <c r="G1192">
        <f t="shared" si="88"/>
        <v>1.2086175900635826E-20</v>
      </c>
    </row>
    <row r="1193" spans="2:7" ht="13.5">
      <c r="B1193">
        <v>116.6</v>
      </c>
      <c r="C1193">
        <f t="shared" si="91"/>
        <v>1.3972376002600753E-24</v>
      </c>
      <c r="D1193">
        <f t="shared" si="92"/>
        <v>7.915094845722978E-22</v>
      </c>
      <c r="E1193">
        <f t="shared" si="92"/>
        <v>3.83985215127295E-18</v>
      </c>
      <c r="F1193">
        <f t="shared" si="92"/>
        <v>1.1536250737863436E-20</v>
      </c>
      <c r="G1193">
        <f aca="true" t="shared" si="93" ref="G1193:G1256">(2^(G$25/2)*EXP(GAMMALN(G$25/2)))^(-1)*$B1193^(G$25/2-1)*EXP(-$B1193/2)</f>
        <v>1.1536250737863436E-20</v>
      </c>
    </row>
    <row r="1194" spans="2:7" ht="13.5">
      <c r="B1194">
        <v>116.7</v>
      </c>
      <c r="C1194">
        <f t="shared" si="91"/>
        <v>1.3302333927586885E-24</v>
      </c>
      <c r="D1194">
        <f t="shared" si="92"/>
        <v>7.548459271415708E-22</v>
      </c>
      <c r="E1194">
        <f t="shared" si="92"/>
        <v>3.6729901625914455E-18</v>
      </c>
      <c r="F1194">
        <f t="shared" si="92"/>
        <v>1.1011314962389749E-20</v>
      </c>
      <c r="G1194">
        <f t="shared" si="93"/>
        <v>1.1011314962389749E-20</v>
      </c>
    </row>
    <row r="1195" spans="2:7" ht="13.5">
      <c r="B1195">
        <v>116.8</v>
      </c>
      <c r="C1195">
        <f t="shared" si="91"/>
        <v>1.266441426688881E-24</v>
      </c>
      <c r="D1195">
        <f t="shared" si="92"/>
        <v>7.198790787446641E-22</v>
      </c>
      <c r="E1195">
        <f t="shared" si="92"/>
        <v>3.513362445797891E-18</v>
      </c>
      <c r="F1195">
        <f t="shared" si="92"/>
        <v>1.0510234549874526E-20</v>
      </c>
      <c r="G1195">
        <f t="shared" si="93"/>
        <v>1.0510234549874526E-20</v>
      </c>
    </row>
    <row r="1196" spans="2:7" ht="13.5">
      <c r="B1196">
        <v>116.9</v>
      </c>
      <c r="C1196">
        <f t="shared" si="91"/>
        <v>1.2057077504572605E-24</v>
      </c>
      <c r="D1196">
        <f t="shared" si="92"/>
        <v>6.865304955299121E-22</v>
      </c>
      <c r="E1196">
        <f t="shared" si="92"/>
        <v>3.3606561183705622E-18</v>
      </c>
      <c r="F1196">
        <f t="shared" si="92"/>
        <v>1.003192686612406E-20</v>
      </c>
      <c r="G1196">
        <f t="shared" si="93"/>
        <v>1.003192686612406E-20</v>
      </c>
    </row>
    <row r="1197" spans="2:7" ht="13.5">
      <c r="B1197">
        <v>117</v>
      </c>
      <c r="C1197">
        <f t="shared" si="91"/>
        <v>1.1478857885480847E-24</v>
      </c>
      <c r="D1197">
        <f t="shared" si="92"/>
        <v>6.547253566825181E-22</v>
      </c>
      <c r="E1197">
        <f t="shared" si="92"/>
        <v>3.214571795743126E-18</v>
      </c>
      <c r="F1197">
        <f t="shared" si="92"/>
        <v>9.575358341666254E-21</v>
      </c>
      <c r="G1197">
        <f t="shared" si="93"/>
        <v>9.575358341666254E-21</v>
      </c>
    </row>
    <row r="1198" spans="2:7" ht="13.5">
      <c r="B1198">
        <v>117.1</v>
      </c>
      <c r="C1198">
        <f t="shared" si="91"/>
        <v>1.0928359882365929E-24</v>
      </c>
      <c r="D1198">
        <f t="shared" si="92"/>
        <v>6.243922972648846E-22</v>
      </c>
      <c r="E1198">
        <f t="shared" si="92"/>
        <v>3.0748230105370358E-18</v>
      </c>
      <c r="F1198">
        <f t="shared" si="92"/>
        <v>9.139542251390778E-21</v>
      </c>
      <c r="G1198">
        <f t="shared" si="93"/>
        <v>9.139542251390778E-21</v>
      </c>
    </row>
    <row r="1199" spans="2:7" ht="13.5">
      <c r="B1199">
        <v>117.2</v>
      </c>
      <c r="C1199">
        <f t="shared" si="91"/>
        <v>1.0404254832178992E-24</v>
      </c>
      <c r="D1199">
        <f t="shared" si="92"/>
        <v>5.954632487609939E-22</v>
      </c>
      <c r="E1199">
        <f t="shared" si="92"/>
        <v>2.9411356567131442E-18</v>
      </c>
      <c r="F1199">
        <f t="shared" si="92"/>
        <v>8.72353659451658E-21</v>
      </c>
      <c r="G1199">
        <f t="shared" si="93"/>
        <v>8.72353659451658E-21</v>
      </c>
    </row>
    <row r="1200" spans="2:7" ht="13.5">
      <c r="B1200">
        <v>117.3</v>
      </c>
      <c r="C1200">
        <f t="shared" si="91"/>
        <v>9.90527773341711E-25</v>
      </c>
      <c r="D1200">
        <f aca="true" t="shared" si="94" ref="D1200:F1219">(2^(D$25/2)*EXP(GAMMALN(D$25/2)))^(-1)*$B1200^(D$25/2-1)*EXP(-$B1200/2)</f>
        <v>5.678732869701302E-22</v>
      </c>
      <c r="E1200">
        <f t="shared" si="94"/>
        <v>2.8132474575757254E-18</v>
      </c>
      <c r="F1200">
        <f t="shared" si="94"/>
        <v>8.326442070359903E-21</v>
      </c>
      <c r="G1200">
        <f t="shared" si="93"/>
        <v>8.326442070359903E-21</v>
      </c>
    </row>
    <row r="1201" spans="2:7" ht="13.5">
      <c r="B1201">
        <v>117.4</v>
      </c>
      <c r="C1201">
        <f t="shared" si="91"/>
        <v>9.430224196819126E-25</v>
      </c>
      <c r="D1201">
        <f t="shared" si="94"/>
        <v>5.415604869115553E-22</v>
      </c>
      <c r="E1201">
        <f t="shared" si="94"/>
        <v>2.6909074566088645E-18</v>
      </c>
      <c r="F1201">
        <f t="shared" si="94"/>
        <v>7.947400145580144E-21</v>
      </c>
      <c r="G1201">
        <f t="shared" si="93"/>
        <v>7.947400145580144E-21</v>
      </c>
    </row>
    <row r="1202" spans="2:7" ht="13.5">
      <c r="B1202">
        <v>117.5</v>
      </c>
      <c r="C1202">
        <f t="shared" si="91"/>
        <v>8.977947542071776E-25</v>
      </c>
      <c r="D1202">
        <f t="shared" si="94"/>
        <v>5.164657844174519E-22</v>
      </c>
      <c r="E1202">
        <f t="shared" si="94"/>
        <v>2.5738755301678536E-18</v>
      </c>
      <c r="F1202">
        <f t="shared" si="94"/>
        <v>7.585591208777427E-21</v>
      </c>
      <c r="G1202">
        <f t="shared" si="93"/>
        <v>7.585591208777427E-21</v>
      </c>
    </row>
    <row r="1203" spans="2:7" ht="13.5">
      <c r="B1203">
        <v>117.6</v>
      </c>
      <c r="C1203">
        <f t="shared" si="91"/>
        <v>8.54735603353502E-25</v>
      </c>
      <c r="D1203">
        <f t="shared" si="94"/>
        <v>4.925328441060649E-22</v>
      </c>
      <c r="E1203">
        <f t="shared" si="94"/>
        <v>2.461921921090294E-18</v>
      </c>
      <c r="F1203">
        <f t="shared" si="94"/>
        <v>7.240232808498602E-21</v>
      </c>
      <c r="G1203">
        <f t="shared" si="93"/>
        <v>7.240232808498602E-21</v>
      </c>
    </row>
    <row r="1204" spans="2:7" ht="13.5">
      <c r="B1204">
        <v>117.7</v>
      </c>
      <c r="C1204">
        <f t="shared" si="91"/>
        <v>8.1374102483338755E-25</v>
      </c>
      <c r="D1204">
        <f t="shared" si="94"/>
        <v>4.697079334413576E-22</v>
      </c>
      <c r="E1204">
        <f t="shared" si="94"/>
        <v>2.3548267923314545E-18</v>
      </c>
      <c r="F1204">
        <f t="shared" si="94"/>
        <v>6.910577970889074E-21</v>
      </c>
      <c r="G1204">
        <f t="shared" si="93"/>
        <v>6.910577970889074E-21</v>
      </c>
    </row>
    <row r="1205" spans="2:7" ht="13.5">
      <c r="B1205">
        <v>117.8</v>
      </c>
      <c r="C1205">
        <f t="shared" si="91"/>
        <v>7.747120570479833E-25</v>
      </c>
      <c r="D1205">
        <f t="shared" si="94"/>
        <v>4.479398025988648E-22</v>
      </c>
      <c r="E1205">
        <f t="shared" si="94"/>
        <v>2.252379799766699E-18</v>
      </c>
      <c r="F1205">
        <f t="shared" si="94"/>
        <v>6.595913593395325E-21</v>
      </c>
      <c r="G1205">
        <f t="shared" si="93"/>
        <v>6.595913593395325E-21</v>
      </c>
    </row>
    <row r="1206" spans="2:7" ht="13.5">
      <c r="B1206">
        <v>117.9</v>
      </c>
      <c r="C1206">
        <f t="shared" si="91"/>
        <v>7.375544804988518E-25</v>
      </c>
      <c r="D1206">
        <f t="shared" si="94"/>
        <v>4.271795698703365E-22</v>
      </c>
      <c r="E1206">
        <f t="shared" si="94"/>
        <v>2.154379683340157E-18</v>
      </c>
      <c r="F1206">
        <f t="shared" si="94"/>
        <v>6.2955589110853416E-21</v>
      </c>
      <c r="G1206">
        <f t="shared" si="93"/>
        <v>6.2955589110853416E-21</v>
      </c>
    </row>
    <row r="1207" spans="2:7" ht="13.5">
      <c r="B1207">
        <v>118</v>
      </c>
      <c r="C1207">
        <f t="shared" si="91"/>
        <v>7.021785906250725E-25</v>
      </c>
      <c r="D1207">
        <f t="shared" si="94"/>
        <v>4.073806123521643E-22</v>
      </c>
      <c r="E1207">
        <f t="shared" si="94"/>
        <v>2.0606338757742118E-18</v>
      </c>
      <c r="F1207">
        <f t="shared" si="94"/>
        <v>6.008864032310157E-21</v>
      </c>
      <c r="G1207">
        <f t="shared" si="93"/>
        <v>6.008864032310157E-21</v>
      </c>
    </row>
    <row r="1208" spans="2:7" ht="13.5">
      <c r="B1208">
        <v>118.1</v>
      </c>
      <c r="C1208">
        <f t="shared" si="91"/>
        <v>6.684989815185858E-25</v>
      </c>
      <c r="D1208">
        <f t="shared" si="94"/>
        <v>3.8849846167415E-22</v>
      </c>
      <c r="E1208">
        <f t="shared" si="94"/>
        <v>1.970958128087464E-18</v>
      </c>
      <c r="F1208">
        <f t="shared" si="94"/>
        <v>5.7352085405751026E-21</v>
      </c>
      <c r="G1208">
        <f t="shared" si="93"/>
        <v>5.7352085405751026E-21</v>
      </c>
    </row>
    <row r="1209" spans="2:7" ht="13.5">
      <c r="B1209">
        <v>118.2</v>
      </c>
      <c r="C1209">
        <f t="shared" si="91"/>
        <v>6.364343399971516E-25</v>
      </c>
      <c r="D1209">
        <f t="shared" si="94"/>
        <v>3.704907045365396E-22</v>
      </c>
      <c r="E1209">
        <f t="shared" si="94"/>
        <v>1.8851761512015197E-18</v>
      </c>
      <c r="F1209">
        <f t="shared" si="94"/>
        <v>5.474000159632806E-21</v>
      </c>
      <c r="G1209">
        <f t="shared" si="93"/>
        <v>5.474000159632806E-21</v>
      </c>
    </row>
    <row r="1210" spans="2:7" ht="13.5">
      <c r="B1210">
        <v>118.3</v>
      </c>
      <c r="C1210">
        <f t="shared" si="91"/>
        <v>6.059072495390228E-25</v>
      </c>
      <c r="D1210">
        <f t="shared" si="94"/>
        <v>3.533168878338132E-22</v>
      </c>
      <c r="E1210">
        <f t="shared" si="94"/>
        <v>1.803119272947051E-18</v>
      </c>
      <c r="F1210">
        <f t="shared" si="94"/>
        <v>5.2246734789431416E-21</v>
      </c>
      <c r="G1210">
        <f t="shared" si="93"/>
        <v>5.2246734789431416E-21</v>
      </c>
    </row>
    <row r="1211" spans="2:7" ht="13.5">
      <c r="B1211">
        <v>118.4</v>
      </c>
      <c r="C1211">
        <f t="shared" si="91"/>
        <v>5.768440036071836E-25</v>
      </c>
      <c r="D1211">
        <f t="shared" si="94"/>
        <v>3.3693842815392525E-22</v>
      </c>
      <c r="E1211">
        <f t="shared" si="94"/>
        <v>1.724626109809489E-18</v>
      </c>
      <c r="F1211">
        <f t="shared" si="94"/>
        <v>4.98668873677414E-21</v>
      </c>
      <c r="G1211">
        <f t="shared" si="93"/>
        <v>4.98668873677414E-21</v>
      </c>
    </row>
    <row r="1212" spans="2:7" ht="13.5">
      <c r="B1212">
        <v>118.5</v>
      </c>
      <c r="C1212">
        <f t="shared" si="91"/>
        <v>5.491744279137429E-25</v>
      </c>
      <c r="D1212">
        <f t="shared" si="94"/>
        <v>3.2131852545149496E-22</v>
      </c>
      <c r="E1212">
        <f t="shared" si="94"/>
        <v>1.6495422527828663E-18</v>
      </c>
      <c r="F1212">
        <f t="shared" si="94"/>
        <v>4.759530658341939E-21</v>
      </c>
      <c r="G1212">
        <f t="shared" si="93"/>
        <v>4.759530658341939E-21</v>
      </c>
    </row>
    <row r="1213" spans="2:7" ht="13.5">
      <c r="B1213">
        <v>118.6</v>
      </c>
      <c r="C1213">
        <f t="shared" si="91"/>
        <v>5.228317111963471E-25</v>
      </c>
      <c r="D1213">
        <f t="shared" si="94"/>
        <v>3.0642208070258237E-22</v>
      </c>
      <c r="E1213">
        <f t="shared" si="94"/>
        <v>1.5777199667268088E-18</v>
      </c>
      <c r="F1213">
        <f t="shared" si="94"/>
        <v>4.5427073465032776E-21</v>
      </c>
      <c r="G1213">
        <f t="shared" si="93"/>
        <v>4.5427073465032776E-21</v>
      </c>
    </row>
    <row r="1214" spans="2:7" ht="13.5">
      <c r="B1214">
        <v>118.7</v>
      </c>
      <c r="C1214">
        <f t="shared" si="91"/>
        <v>4.977522440991997E-25</v>
      </c>
      <c r="D1214">
        <f t="shared" si="94"/>
        <v>2.922156173576725E-22</v>
      </c>
      <c r="E1214">
        <f t="shared" si="94"/>
        <v>1.5090179026483246E-18</v>
      </c>
      <c r="F1214">
        <f t="shared" si="94"/>
        <v>4.335749222627974E-21</v>
      </c>
      <c r="G1214">
        <f t="shared" si="93"/>
        <v>4.335749222627974E-21</v>
      </c>
    </row>
    <row r="1215" spans="2:7" ht="13.5">
      <c r="B1215">
        <v>118.8</v>
      </c>
      <c r="C1215">
        <f t="shared" si="91"/>
        <v>4.738754657706195E-25</v>
      </c>
      <c r="D1215">
        <f t="shared" si="94"/>
        <v>2.78667206417842E-22</v>
      </c>
      <c r="E1215">
        <f t="shared" si="94"/>
        <v>1.443300822354103E-18</v>
      </c>
      <c r="F1215">
        <f t="shared" si="94"/>
        <v>4.138208015384657E-21</v>
      </c>
      <c r="G1215">
        <f t="shared" si="93"/>
        <v>4.138208015384657E-21</v>
      </c>
    </row>
    <row r="1216" spans="2:7" ht="13.5">
      <c r="B1216">
        <v>118.9</v>
      </c>
      <c r="C1216">
        <f t="shared" si="91"/>
        <v>4.511437178076606E-25</v>
      </c>
      <c r="D1216">
        <f t="shared" si="94"/>
        <v>2.6574639496714543E-22</v>
      </c>
      <c r="E1216">
        <f t="shared" si="94"/>
        <v>1.380439334942827E-18</v>
      </c>
      <c r="F1216">
        <f t="shared" si="94"/>
        <v>3.949655795275272E-21</v>
      </c>
      <c r="G1216">
        <f t="shared" si="93"/>
        <v>3.949655795275272E-21</v>
      </c>
    </row>
    <row r="1217" spans="2:7" ht="13.5">
      <c r="B1217">
        <v>119</v>
      </c>
      <c r="C1217">
        <f t="shared" si="91"/>
        <v>4.295021051961151E-25</v>
      </c>
      <c r="D1217">
        <f t="shared" si="94"/>
        <v>2.5342413800200995E-22</v>
      </c>
      <c r="E1217">
        <f t="shared" si="94"/>
        <v>1.3203096446301464E-18</v>
      </c>
      <c r="F1217">
        <f t="shared" si="94"/>
        <v>3.769684052852504E-21</v>
      </c>
      <c r="G1217">
        <f t="shared" si="93"/>
        <v>3.769684052852504E-21</v>
      </c>
    </row>
    <row r="1218" spans="2:7" ht="13.5">
      <c r="B1218">
        <v>119.1</v>
      </c>
      <c r="C1218">
        <f t="shared" si="91"/>
        <v>4.0889836391086405E-25</v>
      </c>
      <c r="D1218">
        <f t="shared" si="94"/>
        <v>2.4167273340564765E-22</v>
      </c>
      <c r="E1218">
        <f t="shared" si="94"/>
        <v>1.262793309420003E-18</v>
      </c>
      <c r="F1218">
        <f t="shared" si="94"/>
        <v>3.5979028186458764E-21</v>
      </c>
      <c r="G1218">
        <f t="shared" si="93"/>
        <v>3.5979028186458764E-21</v>
      </c>
    </row>
    <row r="1219" spans="2:7" ht="13.5">
      <c r="B1219">
        <v>119.2</v>
      </c>
      <c r="C1219">
        <f t="shared" si="91"/>
        <v>3.892827348577649E-25</v>
      </c>
      <c r="D1219">
        <f t="shared" si="94"/>
        <v>2.304657599225969E-22</v>
      </c>
      <c r="E1219">
        <f t="shared" si="94"/>
        <v>1.2077770101572317E-18</v>
      </c>
      <c r="F1219">
        <f t="shared" si="94"/>
        <v>3.433939822912833E-21</v>
      </c>
      <c r="G1219">
        <f t="shared" si="93"/>
        <v>3.433939822912833E-21</v>
      </c>
    </row>
    <row r="1220" spans="2:7" ht="13.5">
      <c r="B1220">
        <v>119.3</v>
      </c>
      <c r="C1220">
        <f t="shared" si="91"/>
        <v>3.706078438533997E-25</v>
      </c>
      <c r="D1220">
        <f aca="true" t="shared" si="95" ref="D1220:F1239">(2^(D$25/2)*EXP(GAMMALN(D$25/2)))^(-1)*$B1220^(D$25/2-1)*EXP(-$B1220/2)</f>
        <v>2.197780179951053E-22</v>
      </c>
      <c r="E1220">
        <f t="shared" si="95"/>
        <v>1.1551523295160855E-18</v>
      </c>
      <c r="F1220">
        <f t="shared" si="95"/>
        <v>3.2774396934151327E-21</v>
      </c>
      <c r="G1220">
        <f t="shared" si="93"/>
        <v>3.2774396934151327E-21</v>
      </c>
    </row>
    <row r="1221" spans="2:7" ht="13.5">
      <c r="B1221">
        <v>119.4</v>
      </c>
      <c r="C1221">
        <f t="shared" si="91"/>
        <v>3.5282858735356025E-25</v>
      </c>
      <c r="D1221">
        <f t="shared" si="95"/>
        <v>2.0958547332943892E-22</v>
      </c>
      <c r="E1221">
        <f t="shared" si="95"/>
        <v>1.1048155404984316E-18</v>
      </c>
      <c r="F1221">
        <f t="shared" si="95"/>
        <v>3.1280631895021238E-21</v>
      </c>
      <c r="G1221">
        <f t="shared" si="93"/>
        <v>3.1280631895021238E-21</v>
      </c>
    </row>
    <row r="1222" spans="2:7" ht="13.5">
      <c r="B1222">
        <v>119.5</v>
      </c>
      <c r="C1222">
        <f t="shared" si="91"/>
        <v>3.359020236552721E-25</v>
      </c>
      <c r="D1222">
        <f t="shared" si="95"/>
        <v>1.998652030663288E-22</v>
      </c>
      <c r="E1222">
        <f t="shared" si="95"/>
        <v>1.0566674040335273E-18</v>
      </c>
      <c r="F1222">
        <f t="shared" si="95"/>
        <v>2.985486470860788E-21</v>
      </c>
      <c r="G1222">
        <f t="shared" si="93"/>
        <v>2.985486470860788E-21</v>
      </c>
    </row>
    <row r="1223" spans="2:7" ht="13.5">
      <c r="B1223">
        <v>119.6</v>
      </c>
      <c r="C1223">
        <f t="shared" si="91"/>
        <v>3.1978726931018897E-25</v>
      </c>
      <c r="D1223">
        <f t="shared" si="95"/>
        <v>1.9059534443547223E-22</v>
      </c>
      <c r="E1223">
        <f t="shared" si="95"/>
        <v>1.010612975288844E-18</v>
      </c>
      <c r="F1223">
        <f t="shared" si="95"/>
        <v>2.849400399365191E-21</v>
      </c>
      <c r="G1223">
        <f t="shared" si="93"/>
        <v>2.849400399365191E-21</v>
      </c>
    </row>
    <row r="1224" spans="2:7" ht="13.5">
      <c r="B1224">
        <v>119.7</v>
      </c>
      <c r="C1224">
        <f t="shared" si="91"/>
        <v>3.044454004998794E-25</v>
      </c>
      <c r="D1224">
        <f t="shared" si="95"/>
        <v>1.8175504577961876E-22</v>
      </c>
      <c r="E1224">
        <f t="shared" si="95"/>
        <v>9.66561418318058E-19</v>
      </c>
      <c r="F1224">
        <f t="shared" si="95"/>
        <v>2.719509872529924E-21</v>
      </c>
      <c r="G1224">
        <f t="shared" si="93"/>
        <v>2.719509872529924E-21</v>
      </c>
    </row>
    <row r="1225" spans="2:7" ht="13.5">
      <c r="B1225">
        <v>119.8</v>
      </c>
      <c r="C1225">
        <f t="shared" si="91"/>
        <v>2.8983935913537994E-25</v>
      </c>
      <c r="D1225">
        <f t="shared" si="95"/>
        <v>1.733244198389872E-22</v>
      </c>
      <c r="E1225">
        <f t="shared" si="95"/>
        <v>9.244258286883253E-19</v>
      </c>
      <c r="F1225">
        <f t="shared" si="95"/>
        <v>2.5955331871388244E-21</v>
      </c>
      <c r="G1225">
        <f t="shared" si="93"/>
        <v>2.5955331871388244E-21</v>
      </c>
    </row>
    <row r="1226" spans="1:7" ht="13.5">
      <c r="A1226">
        <f>B1226</f>
        <v>119.9</v>
      </c>
      <c r="B1226">
        <v>119.9</v>
      </c>
      <c r="C1226">
        <f t="shared" si="91"/>
        <v>2.7593386345477E-25</v>
      </c>
      <c r="D1226">
        <f t="shared" si="95"/>
        <v>1.6528449919179796E-22</v>
      </c>
      <c r="E1226">
        <f t="shared" si="95"/>
        <v>8.841230637442426E-19</v>
      </c>
      <c r="F1226">
        <f t="shared" si="95"/>
        <v>2.4772014316847843E-21</v>
      </c>
      <c r="G1226">
        <f t="shared" si="93"/>
        <v>2.4772014316847843E-21</v>
      </c>
    </row>
    <row r="1227" spans="2:7" ht="13.5">
      <c r="B1227">
        <v>120</v>
      </c>
      <c r="C1227">
        <f t="shared" si="91"/>
        <v>2.626953229034264E-25</v>
      </c>
      <c r="D1227">
        <f t="shared" si="95"/>
        <v>1.5761719375154198E-22</v>
      </c>
      <c r="E1227">
        <f t="shared" si="95"/>
        <v>8.45573580180732E-19</v>
      </c>
      <c r="F1227">
        <f t="shared" si="95"/>
        <v>2.3642579063186665E-21</v>
      </c>
      <c r="G1227">
        <f t="shared" si="93"/>
        <v>2.3642579063186665E-21</v>
      </c>
    </row>
    <row r="1228" spans="2:7" ht="13.5">
      <c r="B1228">
        <v>120.1</v>
      </c>
      <c r="C1228">
        <f t="shared" si="91"/>
        <v>2.5009175709181E-25</v>
      </c>
      <c r="D1228">
        <f t="shared" si="95"/>
        <v>1.5030525022612262E-22</v>
      </c>
      <c r="E1228">
        <f t="shared" si="95"/>
        <v>8.087012786108176E-19</v>
      </c>
      <c r="F1228">
        <f t="shared" si="95"/>
        <v>2.2564575690631265E-21</v>
      </c>
      <c r="G1228">
        <f t="shared" si="93"/>
        <v>2.2564575690631265E-21</v>
      </c>
    </row>
    <row r="1229" spans="2:7" ht="13.5">
      <c r="B1229">
        <v>120.2</v>
      </c>
      <c r="C1229">
        <f t="shared" si="91"/>
        <v>2.380927186355688E-25</v>
      </c>
      <c r="D1229">
        <f t="shared" si="95"/>
        <v>1.4333221344843656E-22</v>
      </c>
      <c r="E1229">
        <f t="shared" si="95"/>
        <v>7.734333548280543E-19</v>
      </c>
      <c r="F1229">
        <f t="shared" si="95"/>
        <v>2.1535665071042383E-21</v>
      </c>
      <c r="G1229">
        <f t="shared" si="93"/>
        <v>2.1535665071042383E-21</v>
      </c>
    </row>
    <row r="1230" spans="2:7" ht="13.5">
      <c r="B1230">
        <v>120.3</v>
      </c>
      <c r="C1230">
        <f t="shared" si="91"/>
        <v>2.2666921969201694E-25</v>
      </c>
      <c r="D1230">
        <f t="shared" si="95"/>
        <v>1.3668238949208626E-22</v>
      </c>
      <c r="E1230">
        <f t="shared" si="95"/>
        <v>7.397001574759461E-19</v>
      </c>
      <c r="F1230">
        <f t="shared" si="95"/>
        <v>2.0553614320268343E-21</v>
      </c>
      <c r="G1230">
        <f t="shared" si="93"/>
        <v>2.0553614320268343E-21</v>
      </c>
    </row>
    <row r="1231" spans="2:7" ht="13.5">
      <c r="B1231">
        <v>120.4</v>
      </c>
      <c r="C1231">
        <f t="shared" si="91"/>
        <v>2.157936620159546E-25</v>
      </c>
      <c r="D1231">
        <f t="shared" si="95"/>
        <v>1.3034081048989457E-22</v>
      </c>
      <c r="E1231">
        <f t="shared" si="95"/>
        <v>7.074350518491087E-19</v>
      </c>
      <c r="F1231">
        <f t="shared" si="95"/>
        <v>1.961629197910695E-21</v>
      </c>
      <c r="G1231">
        <f t="shared" si="93"/>
        <v>1.961629197910695E-21</v>
      </c>
    </row>
    <row r="1232" spans="2:7" ht="13.5">
      <c r="B1232">
        <v>120.5</v>
      </c>
      <c r="C1232">
        <f t="shared" si="91"/>
        <v>2.0543977036632733E-25</v>
      </c>
      <c r="D1232">
        <f t="shared" si="95"/>
        <v>1.2429320107671656E-22</v>
      </c>
      <c r="E1232">
        <f t="shared" si="95"/>
        <v>6.765742895628762E-19</v>
      </c>
      <c r="F1232">
        <f t="shared" si="95"/>
        <v>1.872166341254102E-21</v>
      </c>
      <c r="G1232">
        <f t="shared" si="93"/>
        <v>1.872166341254102E-21</v>
      </c>
    </row>
    <row r="1233" spans="2:7" ht="13.5">
      <c r="B1233">
        <v>120.6</v>
      </c>
      <c r="C1233">
        <f t="shared" si="91"/>
        <v>1.9558252910319984E-25</v>
      </c>
      <c r="D1233">
        <f t="shared" si="95"/>
        <v>1.185259463816091E-22</v>
      </c>
      <c r="E1233">
        <f t="shared" si="95"/>
        <v>6.470568838389645E-19</v>
      </c>
      <c r="F1233">
        <f t="shared" si="95"/>
        <v>1.786778641737171E-21</v>
      </c>
      <c r="G1233">
        <f t="shared" si="93"/>
        <v>1.786778641737171E-21</v>
      </c>
    </row>
    <row r="1234" spans="2:7" ht="13.5">
      <c r="B1234">
        <v>120.7</v>
      </c>
      <c r="C1234">
        <f t="shared" si="91"/>
        <v>1.8619812182229255E-25</v>
      </c>
      <c r="D1234">
        <f t="shared" si="95"/>
        <v>1.1302606149792122E-22</v>
      </c>
      <c r="E1234">
        <f t="shared" si="95"/>
        <v>6.188244901660489E-19</v>
      </c>
      <c r="F1234">
        <f t="shared" si="95"/>
        <v>1.705280702882731E-21</v>
      </c>
      <c r="G1234">
        <f t="shared" si="93"/>
        <v>1.705280702882731E-21</v>
      </c>
    </row>
    <row r="1235" spans="2:7" ht="13.5">
      <c r="B1235">
        <v>120.8</v>
      </c>
      <c r="C1235">
        <f t="shared" si="91"/>
        <v>1.7726387388158533E-25</v>
      </c>
      <c r="D1235">
        <f t="shared" si="95"/>
        <v>1.0778116236312747E-22</v>
      </c>
      <c r="E1235">
        <f t="shared" si="95"/>
        <v>5.918212921041564E-19</v>
      </c>
      <c r="F1235">
        <f t="shared" si="95"/>
        <v>1.6274955517145715E-21</v>
      </c>
      <c r="G1235">
        <f t="shared" si="93"/>
        <v>1.6274955517145715E-21</v>
      </c>
    </row>
    <row r="1236" spans="2:7" ht="13.5">
      <c r="B1236">
        <v>120.9</v>
      </c>
      <c r="C1236">
        <f t="shared" si="91"/>
        <v>1.6875819768146569E-25</v>
      </c>
      <c r="D1236">
        <f t="shared" si="95"/>
        <v>1.027794379833701E-22</v>
      </c>
      <c r="E1236">
        <f t="shared" si="95"/>
        <v>5.659938920116894E-19</v>
      </c>
      <c r="F1236">
        <f t="shared" si="95"/>
        <v>1.5532542565535972E-21</v>
      </c>
      <c r="G1236">
        <f t="shared" si="93"/>
        <v>1.5532542565535972E-21</v>
      </c>
    </row>
    <row r="1237" spans="2:7" ht="13.5">
      <c r="B1237">
        <v>121</v>
      </c>
      <c r="C1237">
        <f t="shared" si="91"/>
        <v>1.6066054056657213E-25</v>
      </c>
      <c r="D1237">
        <f t="shared" si="95"/>
        <v>9.800962394069795E-23</v>
      </c>
      <c r="E1237">
        <f t="shared" si="95"/>
        <v>5.412912064836139E-19</v>
      </c>
      <c r="F1237">
        <f t="shared" si="95"/>
        <v>1.482395562131608E-21</v>
      </c>
      <c r="G1237">
        <f t="shared" si="93"/>
        <v>1.482395562131608E-21</v>
      </c>
    </row>
    <row r="1238" spans="2:7" ht="13.5">
      <c r="B1238">
        <v>121.1</v>
      </c>
      <c r="C1238">
        <f t="shared" si="91"/>
        <v>1.5295133522372862E-25</v>
      </c>
      <c r="D1238">
        <f t="shared" si="95"/>
        <v>9.346097712380729E-23</v>
      </c>
      <c r="E1238">
        <f t="shared" si="95"/>
        <v>5.176643662980605E-19</v>
      </c>
      <c r="F1238">
        <f t="shared" si="95"/>
        <v>1.414765541238882E-21</v>
      </c>
      <c r="G1238">
        <f t="shared" si="93"/>
        <v>1.414765541238882E-21</v>
      </c>
    </row>
    <row r="1239" spans="2:7" ht="13.5">
      <c r="B1239">
        <v>121.2</v>
      </c>
      <c r="C1239">
        <f t="shared" si="91"/>
        <v>1.4561195245644659E-25</v>
      </c>
      <c r="D1239">
        <f t="shared" si="95"/>
        <v>8.912325162585657E-23</v>
      </c>
      <c r="E1239">
        <f t="shared" si="95"/>
        <v>4.950666206776452E-19</v>
      </c>
      <c r="F1239">
        <f t="shared" si="95"/>
        <v>1.3502172621577328E-21</v>
      </c>
      <c r="G1239">
        <f t="shared" si="93"/>
        <v>1.3502172621577328E-21</v>
      </c>
    </row>
    <row r="1240" spans="2:7" ht="13.5">
      <c r="B1240">
        <v>121.3</v>
      </c>
      <c r="C1240">
        <f t="shared" si="91"/>
        <v>1.386246562221519E-25</v>
      </c>
      <c r="D1240">
        <f aca="true" t="shared" si="96" ref="D1240:F1259">(2^(D$25/2)*EXP(GAMMALN(D$25/2)))^(-1)*$B1240^(D$25/2-1)*EXP(-$B1240/2)</f>
        <v>8.498667575550299E-23</v>
      </c>
      <c r="E1240">
        <f t="shared" si="96"/>
        <v>4.734532456798216E-19</v>
      </c>
      <c r="F1240">
        <f t="shared" si="96"/>
        <v>1.2886104711676332E-21</v>
      </c>
      <c r="G1240">
        <f t="shared" si="93"/>
        <v>1.2886104711676332E-21</v>
      </c>
    </row>
    <row r="1241" spans="2:7" ht="13.5">
      <c r="B1241">
        <v>121.4</v>
      </c>
      <c r="C1241">
        <f t="shared" si="91"/>
        <v>1.3197256082374685E-25</v>
      </c>
      <c r="D1241">
        <f t="shared" si="96"/>
        <v>8.104193010979199E-23</v>
      </c>
      <c r="E1241">
        <f t="shared" si="96"/>
        <v>4.527814565386642E-19</v>
      </c>
      <c r="F1241">
        <f t="shared" si="96"/>
        <v>1.22981128943978E-21</v>
      </c>
      <c r="G1241">
        <f t="shared" si="93"/>
        <v>1.22981128943978E-21</v>
      </c>
    </row>
    <row r="1242" spans="2:7" ht="13.5">
      <c r="B1242">
        <v>121.5</v>
      </c>
      <c r="C1242">
        <f t="shared" si="91"/>
        <v>1.2563959015234277E-25</v>
      </c>
      <c r="D1242">
        <f t="shared" si="96"/>
        <v>7.728012665991866E-23</v>
      </c>
      <c r="E1242">
        <f t="shared" si="96"/>
        <v>4.330103237882009E-19</v>
      </c>
      <c r="F1242">
        <f t="shared" si="96"/>
        <v>1.1736919236701205E-21</v>
      </c>
      <c r="G1242">
        <f t="shared" si="93"/>
        <v>1.1736919236701205E-21</v>
      </c>
    </row>
    <row r="1243" spans="2:7" ht="13.5">
      <c r="B1243">
        <v>121.6</v>
      </c>
      <c r="C1243">
        <f t="shared" si="91"/>
        <v>1.1961043888288445E-25</v>
      </c>
      <c r="D1243">
        <f t="shared" si="96"/>
        <v>7.369278880310616E-23</v>
      </c>
      <c r="E1243">
        <f t="shared" si="96"/>
        <v>4.1410069300448143E-19</v>
      </c>
      <c r="F1243">
        <f t="shared" si="96"/>
        <v>1.1201303898287879E-21</v>
      </c>
      <c r="G1243">
        <f t="shared" si="93"/>
        <v>1.1201303898287879E-21</v>
      </c>
    </row>
    <row r="1244" spans="2:7" ht="13.5">
      <c r="B1244">
        <v>121.7</v>
      </c>
      <c r="C1244">
        <f aca="true" t="shared" si="97" ref="C1244:C1307">(2^(C$25/2)*EXP(GAMMALN(C$25/2)))^(-1)*$B1244^(C$25/2-1)*EXP(-$B1244/2)</f>
        <v>1.138705355291452E-25</v>
      </c>
      <c r="D1244">
        <f t="shared" si="96"/>
        <v>7.027183233603184E-23</v>
      </c>
      <c r="E1244">
        <f t="shared" si="96"/>
        <v>3.960151080107205E-19</v>
      </c>
      <c r="F1244">
        <f t="shared" si="96"/>
        <v>1.069010249432474E-21</v>
      </c>
      <c r="G1244">
        <f t="shared" si="93"/>
        <v>1.069010249432474E-21</v>
      </c>
    </row>
    <row r="1245" spans="2:7" ht="13.5">
      <c r="B1245">
        <v>121.8</v>
      </c>
      <c r="C1245">
        <f t="shared" si="97"/>
        <v>1.0840600726901743E-25</v>
      </c>
      <c r="D1245">
        <f t="shared" si="96"/>
        <v>6.700954730726704E-23</v>
      </c>
      <c r="E1245">
        <f t="shared" si="96"/>
        <v>3.787177373965066E-19</v>
      </c>
      <c r="F1245">
        <f t="shared" si="96"/>
        <v>1.0202203577727906E-21</v>
      </c>
      <c r="G1245">
        <f t="shared" si="93"/>
        <v>1.0202203577727906E-21</v>
      </c>
    </row>
    <row r="1246" spans="2:7" ht="13.5">
      <c r="B1246">
        <v>121.9</v>
      </c>
      <c r="C1246">
        <f t="shared" si="97"/>
        <v>1.0320364645529089E-25</v>
      </c>
      <c r="D1246">
        <f t="shared" si="96"/>
        <v>6.389858070815843E-23</v>
      </c>
      <c r="E1246">
        <f t="shared" si="96"/>
        <v>3.621743042083753E-19</v>
      </c>
      <c r="F1246">
        <f t="shared" si="96"/>
        <v>9.73654623559317E-22</v>
      </c>
      <c r="G1246">
        <f t="shared" si="93"/>
        <v>9.73654623559317E-22</v>
      </c>
    </row>
    <row r="1247" spans="2:7" ht="13.5">
      <c r="B1247">
        <v>122</v>
      </c>
      <c r="C1247">
        <f t="shared" si="97"/>
        <v>9.82508787311985E-26</v>
      </c>
      <c r="D1247">
        <f t="shared" si="96"/>
        <v>6.093191996346545E-23</v>
      </c>
      <c r="E1247">
        <f t="shared" si="96"/>
        <v>3.4635201867529757E-19</v>
      </c>
      <c r="F1247">
        <f t="shared" si="96"/>
        <v>9.29211779460745E-22</v>
      </c>
      <c r="G1247">
        <f t="shared" si="93"/>
        <v>9.29211779460745E-22</v>
      </c>
    </row>
    <row r="1248" spans="2:7" ht="13.5">
      <c r="B1248">
        <v>122.1</v>
      </c>
      <c r="C1248">
        <f t="shared" si="97"/>
        <v>9.353573267383337E-26</v>
      </c>
      <c r="D1248">
        <f t="shared" si="96"/>
        <v>5.810287718482623E-23</v>
      </c>
      <c r="E1248">
        <f t="shared" si="96"/>
        <v>3.3121951383837777E-19</v>
      </c>
      <c r="F1248">
        <f t="shared" si="96"/>
        <v>8.867951630504904E-22</v>
      </c>
      <c r="G1248">
        <f t="shared" si="93"/>
        <v>8.867951630504904E-22</v>
      </c>
    </row>
    <row r="1249" spans="2:7" ht="13.5">
      <c r="B1249">
        <v>122.2</v>
      </c>
      <c r="C1249">
        <f t="shared" si="97"/>
        <v>8.904681089226385E-26</v>
      </c>
      <c r="D1249">
        <f t="shared" si="96"/>
        <v>5.540507415185258E-23</v>
      </c>
      <c r="E1249">
        <f t="shared" si="96"/>
        <v>3.1674678395975194E-19</v>
      </c>
      <c r="F1249">
        <f t="shared" si="96"/>
        <v>8.463125076858487E-22</v>
      </c>
      <c r="G1249">
        <f t="shared" si="93"/>
        <v>8.463125076858487E-22</v>
      </c>
    </row>
    <row r="1250" spans="2:7" ht="13.5">
      <c r="B1250">
        <v>122.3</v>
      </c>
      <c r="C1250">
        <f t="shared" si="97"/>
        <v>8.477326251065155E-26</v>
      </c>
      <c r="D1250">
        <f t="shared" si="96"/>
        <v>5.283242798726067E-23</v>
      </c>
      <c r="E1250">
        <f t="shared" si="96"/>
        <v>3.029051255909944E-19</v>
      </c>
      <c r="F1250">
        <f t="shared" si="96"/>
        <v>8.076757428708036E-22</v>
      </c>
      <c r="G1250">
        <f t="shared" si="93"/>
        <v>8.076757428708036E-22</v>
      </c>
    </row>
    <row r="1251" spans="2:7" ht="13.5">
      <c r="B1251">
        <v>122.4</v>
      </c>
      <c r="C1251">
        <f t="shared" si="97"/>
        <v>8.070475697001713E-26</v>
      </c>
      <c r="D1251">
        <f t="shared" si="96"/>
        <v>5.0379137493995556E-23</v>
      </c>
      <c r="E1251">
        <f t="shared" si="96"/>
        <v>2.8966708118648208E-19</v>
      </c>
      <c r="F1251">
        <f t="shared" si="96"/>
        <v>7.708008036729779E-22</v>
      </c>
      <c r="G1251">
        <f t="shared" si="93"/>
        <v>7.708008036729779E-22</v>
      </c>
    </row>
    <row r="1252" spans="2:7" ht="13.5">
      <c r="B1252">
        <v>122.5</v>
      </c>
      <c r="C1252">
        <f t="shared" si="97"/>
        <v>7.683145908549673E-26</v>
      </c>
      <c r="D1252">
        <f t="shared" si="96"/>
        <v>4.80396701237969E-23</v>
      </c>
      <c r="E1252">
        <f t="shared" si="96"/>
        <v>2.770063851521349E-19</v>
      </c>
      <c r="F1252">
        <f t="shared" si="96"/>
        <v>7.35607448784808E-22</v>
      </c>
      <c r="G1252">
        <f t="shared" si="93"/>
        <v>7.35607448784808E-22</v>
      </c>
    </row>
    <row r="1253" spans="2:7" ht="13.5">
      <c r="B1253">
        <v>122.6</v>
      </c>
      <c r="C1253">
        <f t="shared" si="97"/>
        <v>7.314400529892452E-26</v>
      </c>
      <c r="D1253">
        <f t="shared" si="96"/>
        <v>4.580874954804293E-23</v>
      </c>
      <c r="E1253">
        <f t="shared" si="96"/>
        <v>2.648979122245783E-19</v>
      </c>
      <c r="F1253">
        <f t="shared" si="96"/>
        <v>7.02019086837279E-22</v>
      </c>
      <c r="G1253">
        <f t="shared" si="93"/>
        <v>7.02019086837279E-22</v>
      </c>
    </row>
    <row r="1254" spans="2:7" ht="13.5">
      <c r="B1254">
        <v>122.7</v>
      </c>
      <c r="C1254">
        <f t="shared" si="97"/>
        <v>6.963348106948947E-26</v>
      </c>
      <c r="D1254">
        <f t="shared" si="96"/>
        <v>4.3681343803073705E-23</v>
      </c>
      <c r="E1254">
        <f t="shared" si="96"/>
        <v>2.533176280803708E-19</v>
      </c>
      <c r="F1254">
        <f t="shared" si="96"/>
        <v>6.699626105925468E-22</v>
      </c>
      <c r="G1254">
        <f t="shared" si="93"/>
        <v>6.699626105925468E-22</v>
      </c>
    </row>
    <row r="1255" spans="2:7" ht="13.5">
      <c r="B1255">
        <v>122.8</v>
      </c>
      <c r="C1255">
        <f t="shared" si="97"/>
        <v>6.629139934793672E-26</v>
      </c>
      <c r="D1255">
        <f t="shared" si="96"/>
        <v>4.1652653983464776E-23</v>
      </c>
      <c r="E1255">
        <f t="shared" si="96"/>
        <v>2.4224254207917406E-19</v>
      </c>
      <c r="F1255">
        <f t="shared" si="96"/>
        <v>6.393682386584988E-22</v>
      </c>
      <c r="G1255">
        <f t="shared" si="93"/>
        <v>6.393682386584988E-22</v>
      </c>
    </row>
    <row r="1256" spans="2:7" ht="13.5">
      <c r="B1256">
        <v>122.9</v>
      </c>
      <c r="C1256">
        <f t="shared" si="97"/>
        <v>6.310968008239655E-26</v>
      </c>
      <c r="D1256">
        <f t="shared" si="96"/>
        <v>3.971810345794673E-23</v>
      </c>
      <c r="E1256">
        <f t="shared" si="96"/>
        <v>2.316506620489073E-19</v>
      </c>
      <c r="F1256">
        <f t="shared" si="96"/>
        <v>6.101693643844588E-22</v>
      </c>
      <c r="G1256">
        <f t="shared" si="93"/>
        <v>6.101693643844588E-22</v>
      </c>
    </row>
    <row r="1257" spans="2:7" ht="13.5">
      <c r="B1257">
        <v>123</v>
      </c>
      <c r="C1257">
        <f t="shared" si="97"/>
        <v>6.008063070642716E-26</v>
      </c>
      <c r="D1257">
        <f t="shared" si="96"/>
        <v>3.7873327583843407E-23</v>
      </c>
      <c r="E1257">
        <f t="shared" si="96"/>
        <v>2.2152095102491104E-19</v>
      </c>
      <c r="F1257">
        <f t="shared" si="96"/>
        <v>5.823024116128078E-22</v>
      </c>
      <c r="G1257">
        <f aca="true" t="shared" si="98" ref="G1257:G1320">(2^(G$25/2)*EXP(GAMMALN(G$25/2)))^(-1)*$B1257^(G$25/2-1)*EXP(-$B1257/2)</f>
        <v>5.823024116128078E-22</v>
      </c>
    </row>
    <row r="1258" spans="2:7" ht="13.5">
      <c r="B1258">
        <v>123.1</v>
      </c>
      <c r="C1258">
        <f t="shared" si="97"/>
        <v>5.719692756219813E-26</v>
      </c>
      <c r="D1258">
        <f t="shared" si="96"/>
        <v>3.611416389699857E-23</v>
      </c>
      <c r="E1258">
        <f t="shared" si="96"/>
        <v>2.11833285858857E-19</v>
      </c>
      <c r="F1258">
        <f t="shared" si="96"/>
        <v>5.557066969757686E-22</v>
      </c>
      <c r="G1258">
        <f t="shared" si="98"/>
        <v>5.557066969757686E-22</v>
      </c>
    </row>
    <row r="1259" spans="2:7" ht="13.5">
      <c r="B1259">
        <v>123.2</v>
      </c>
      <c r="C1259">
        <f t="shared" si="97"/>
        <v>5.44515982140216E-26</v>
      </c>
      <c r="D1259">
        <f t="shared" si="96"/>
        <v>3.443664275523886E-23</v>
      </c>
      <c r="E1259">
        <f t="shared" si="96"/>
        <v>2.0256841761681747E-19</v>
      </c>
      <c r="F1259">
        <f t="shared" si="96"/>
        <v>5.303242984408928E-22</v>
      </c>
      <c r="G1259">
        <f t="shared" si="98"/>
        <v>5.303242984408928E-22</v>
      </c>
    </row>
    <row r="1260" spans="2:7" ht="13.5">
      <c r="B1260">
        <v>123.3</v>
      </c>
      <c r="C1260">
        <f t="shared" si="97"/>
        <v>5.183800460956693E-26</v>
      </c>
      <c r="D1260">
        <f aca="true" t="shared" si="99" ref="D1260:F1279">(2^(D$25/2)*EXP(GAMMALN(D$25/2)))^(-1)*$B1260^(D$25/2-1)*EXP(-$B1260/2)</f>
        <v>3.2836978414423736E-23</v>
      </c>
      <c r="E1260">
        <f t="shared" si="99"/>
        <v>1.937079336893609E-19</v>
      </c>
      <c r="F1260">
        <f t="shared" si="99"/>
        <v>5.060999298220536E-22</v>
      </c>
      <c r="G1260">
        <f t="shared" si="98"/>
        <v>5.060999298220536E-22</v>
      </c>
    </row>
    <row r="1261" spans="2:7" ht="13.5">
      <c r="B1261">
        <v>123.4</v>
      </c>
      <c r="C1261">
        <f t="shared" si="97"/>
        <v>4.934982704814031E-26</v>
      </c>
      <c r="D1261">
        <f t="shared" si="99"/>
        <v>3.1311560517100294E-23</v>
      </c>
      <c r="E1261">
        <f t="shared" si="99"/>
        <v>1.8523422153983978E-19</v>
      </c>
      <c r="F1261">
        <f t="shared" si="99"/>
        <v>4.829808209855745E-22</v>
      </c>
      <c r="G1261">
        <f t="shared" si="98"/>
        <v>4.829808209855745E-22</v>
      </c>
    </row>
    <row r="1262" spans="2:7" ht="13.5">
      <c r="B1262">
        <v>123.5</v>
      </c>
      <c r="C1262">
        <f t="shared" si="97"/>
        <v>4.698104891736818E-26</v>
      </c>
      <c r="D1262">
        <f t="shared" si="99"/>
        <v>2.985694597471063E-23</v>
      </c>
      <c r="E1262">
        <f t="shared" si="99"/>
        <v>1.7713043402022698E-19</v>
      </c>
      <c r="F1262">
        <f t="shared" si="99"/>
        <v>4.609166034934728E-22</v>
      </c>
      <c r="G1262">
        <f t="shared" si="98"/>
        <v>4.609166034934728E-22</v>
      </c>
    </row>
    <row r="1263" spans="2:7" ht="13.5">
      <c r="B1263">
        <v>123.6</v>
      </c>
      <c r="C1263">
        <f t="shared" si="97"/>
        <v>4.47259421614556E-26</v>
      </c>
      <c r="D1263">
        <f t="shared" si="99"/>
        <v>2.8469851225166393E-23</v>
      </c>
      <c r="E1263">
        <f t="shared" si="99"/>
        <v>1.693804561868922E-19</v>
      </c>
      <c r="F1263">
        <f t="shared" si="99"/>
        <v>4.398592014372927E-22</v>
      </c>
      <c r="G1263">
        <f t="shared" si="98"/>
        <v>4.398592014372927E-22</v>
      </c>
    </row>
    <row r="1264" spans="2:7" ht="13.5">
      <c r="B1264">
        <v>123.7</v>
      </c>
      <c r="C1264">
        <f t="shared" si="97"/>
        <v>4.2579053445974436E-26</v>
      </c>
      <c r="D1264">
        <f t="shared" si="99"/>
        <v>2.714714484845603E-23</v>
      </c>
      <c r="E1264">
        <f t="shared" si="99"/>
        <v>1.619688735516263E-19</v>
      </c>
      <c r="F1264">
        <f t="shared" si="99"/>
        <v>4.197627272273363E-22</v>
      </c>
      <c r="G1264">
        <f t="shared" si="98"/>
        <v>4.197627272273363E-22</v>
      </c>
    </row>
    <row r="1265" spans="2:7" ht="13.5">
      <c r="B1265">
        <v>123.8</v>
      </c>
      <c r="C1265">
        <f t="shared" si="97"/>
        <v>4.0535190985801945E-26</v>
      </c>
      <c r="D1265">
        <f t="shared" si="99"/>
        <v>2.5885840523742693E-23</v>
      </c>
      <c r="E1265">
        <f t="shared" si="99"/>
        <v>1.548809417059856E-19</v>
      </c>
      <c r="F1265">
        <f t="shared" si="99"/>
        <v>4.0058338211263354E-22</v>
      </c>
      <c r="G1265">
        <f t="shared" si="98"/>
        <v>4.0058338211263354E-22</v>
      </c>
    </row>
    <row r="1266" spans="2:7" ht="13.5">
      <c r="B1266">
        <v>123.9</v>
      </c>
      <c r="C1266">
        <f t="shared" si="97"/>
        <v>3.858941200443092E-26</v>
      </c>
      <c r="D1266">
        <f t="shared" si="99"/>
        <v>2.4683090312174712E-23</v>
      </c>
      <c r="E1266">
        <f t="shared" si="99"/>
        <v>1.481025572596972E-19</v>
      </c>
      <c r="F1266">
        <f t="shared" si="99"/>
        <v>3.822793612171687E-22</v>
      </c>
      <c r="G1266">
        <f t="shared" si="98"/>
        <v>3.822793612171687E-22</v>
      </c>
    </row>
    <row r="1267" spans="2:7" ht="13.5">
      <c r="B1267">
        <v>124</v>
      </c>
      <c r="C1267">
        <f t="shared" si="97"/>
        <v>3.673701079440426E-26</v>
      </c>
      <c r="D1267">
        <f t="shared" si="99"/>
        <v>2.353617825036485E-23</v>
      </c>
      <c r="E1267">
        <f t="shared" si="99"/>
        <v>1.4162023003644707E-19</v>
      </c>
      <c r="F1267">
        <f t="shared" si="99"/>
        <v>3.648107628876816E-22</v>
      </c>
      <c r="G1267">
        <f t="shared" si="98"/>
        <v>3.648107628876816E-22</v>
      </c>
    </row>
    <row r="1268" spans="2:7" ht="13.5">
      <c r="B1268">
        <v>124.1</v>
      </c>
      <c r="C1268">
        <f t="shared" si="97"/>
        <v>3.497350735006024E-26</v>
      </c>
      <c r="D1268">
        <f t="shared" si="99"/>
        <v>2.2442514240179077E-23</v>
      </c>
      <c r="E1268">
        <f t="shared" si="99"/>
        <v>1.354210564727524E-19</v>
      </c>
      <c r="F1268">
        <f t="shared" si="99"/>
        <v>3.4813950215748326E-22</v>
      </c>
      <c r="G1268">
        <f t="shared" si="98"/>
        <v>3.4813950215748326E-22</v>
      </c>
    </row>
    <row r="1269" spans="2:7" ht="13.5">
      <c r="B1269">
        <v>124.2</v>
      </c>
      <c r="C1269">
        <f t="shared" si="97"/>
        <v>3.3294636545170417E-26</v>
      </c>
      <c r="D1269">
        <f t="shared" si="99"/>
        <v>2.1399628221148034E-23</v>
      </c>
      <c r="E1269">
        <f t="shared" si="99"/>
        <v>1.294926941680301E-19</v>
      </c>
      <c r="F1269">
        <f t="shared" si="99"/>
        <v>3.322292281397222E-22</v>
      </c>
      <c r="G1269">
        <f t="shared" si="98"/>
        <v>3.322292281397222E-22</v>
      </c>
    </row>
    <row r="1270" spans="2:7" ht="13.5">
      <c r="B1270">
        <v>124.3</v>
      </c>
      <c r="C1270">
        <f t="shared" si="97"/>
        <v>3.1696337829355853E-26</v>
      </c>
      <c r="D1270">
        <f t="shared" si="99"/>
        <v>2.0405164612439926E-23</v>
      </c>
      <c r="E1270">
        <f t="shared" si="99"/>
        <v>1.2382333753613404E-19</v>
      </c>
      <c r="F1270">
        <f t="shared" si="99"/>
        <v>3.1704524517189174E-22</v>
      </c>
      <c r="G1270">
        <f t="shared" si="98"/>
        <v>3.1704524517189174E-22</v>
      </c>
    </row>
    <row r="1271" spans="2:7" ht="13.5">
      <c r="B1271">
        <v>124.4</v>
      </c>
      <c r="C1271">
        <f t="shared" si="97"/>
        <v>3.0174745418418846E-26</v>
      </c>
      <c r="D1271">
        <f t="shared" si="99"/>
        <v>1.9456877011936935E-23</v>
      </c>
      <c r="E1271">
        <f t="shared" si="99"/>
        <v>1.1840169451082558E-19</v>
      </c>
      <c r="F1271">
        <f t="shared" si="99"/>
        <v>3.0255443754144664E-22</v>
      </c>
      <c r="G1271">
        <f t="shared" si="98"/>
        <v>3.0255443754144664E-22</v>
      </c>
    </row>
    <row r="1272" spans="2:7" ht="13.5">
      <c r="B1272">
        <v>124.5</v>
      </c>
      <c r="C1272">
        <f t="shared" si="97"/>
        <v>2.872617895492657E-26</v>
      </c>
      <c r="D1272">
        <f t="shared" si="99"/>
        <v>1.8552623140537438E-23</v>
      </c>
      <c r="E1272">
        <f t="shared" si="99"/>
        <v>1.1321696425967857E-19</v>
      </c>
      <c r="F1272">
        <f t="shared" si="99"/>
        <v>2.8872519763017485E-22</v>
      </c>
      <c r="G1272">
        <f t="shared" si="98"/>
        <v>2.8872519763017485E-22</v>
      </c>
    </row>
    <row r="1273" spans="2:7" ht="13.5">
      <c r="B1273">
        <v>124.6</v>
      </c>
      <c r="C1273">
        <f t="shared" si="97"/>
        <v>2.734713461650414E-26</v>
      </c>
      <c r="D1273">
        <f t="shared" si="99"/>
        <v>1.769036002034658E-23</v>
      </c>
      <c r="E1273">
        <f t="shared" si="99"/>
        <v>1.082588158628489E-19</v>
      </c>
      <c r="F1273">
        <f t="shared" si="99"/>
        <v>2.755273573222047E-22</v>
      </c>
      <c r="G1273">
        <f t="shared" si="98"/>
        <v>2.755273573222047E-22</v>
      </c>
    </row>
    <row r="1274" spans="2:7" ht="13.5">
      <c r="B1274">
        <v>124.7</v>
      </c>
      <c r="C1274">
        <f t="shared" si="97"/>
        <v>2.603427665038671E-26</v>
      </c>
      <c r="D1274">
        <f t="shared" si="99"/>
        <v>1.6868139375949034E-23</v>
      </c>
      <c r="E1274">
        <f t="shared" si="99"/>
        <v>1.0351736791506717E-19</v>
      </c>
      <c r="F1274">
        <f t="shared" si="99"/>
        <v>2.6293212252766974E-22</v>
      </c>
      <c r="G1274">
        <f t="shared" si="98"/>
        <v>2.6293212252766974E-22</v>
      </c>
    </row>
    <row r="1275" spans="2:7" ht="13.5">
      <c r="B1275">
        <v>124.8</v>
      </c>
      <c r="C1275">
        <f t="shared" si="97"/>
        <v>2.4784429313800215E-26</v>
      </c>
      <c r="D1275">
        <f t="shared" si="99"/>
        <v>1.6084103248451804E-23</v>
      </c>
      <c r="E1275">
        <f t="shared" si="99"/>
        <v>9.898316901096021E-20</v>
      </c>
      <c r="F1275">
        <f t="shared" si="99"/>
        <v>2.509120106806808E-22</v>
      </c>
      <c r="G1275">
        <f t="shared" si="98"/>
        <v>2.509120106806808E-22</v>
      </c>
    </row>
    <row r="1276" spans="2:7" ht="13.5">
      <c r="B1276">
        <v>124.9</v>
      </c>
      <c r="C1276">
        <f t="shared" si="97"/>
        <v>2.359456920071966E-26</v>
      </c>
      <c r="D1276">
        <f t="shared" si="99"/>
        <v>1.5336479812461304E-23</v>
      </c>
      <c r="E1276">
        <f t="shared" si="99"/>
        <v>9.464717907554365E-20</v>
      </c>
      <c r="F1276">
        <f t="shared" si="99"/>
        <v>2.3944079107666387E-22</v>
      </c>
      <c r="G1276">
        <f t="shared" si="98"/>
        <v>2.3944079107666387E-22</v>
      </c>
    </row>
    <row r="1277" spans="2:7" ht="13.5">
      <c r="B1277">
        <v>125</v>
      </c>
      <c r="C1277">
        <f t="shared" si="97"/>
        <v>2.2461817936492092E-26</v>
      </c>
      <c r="D1277">
        <f t="shared" si="99"/>
        <v>1.4623579386617155E-23</v>
      </c>
      <c r="E1277">
        <f t="shared" si="99"/>
        <v>9.050075150339141E-20</v>
      </c>
      <c r="F1277">
        <f t="shared" si="99"/>
        <v>2.2849342792029393E-22</v>
      </c>
      <c r="G1277">
        <f t="shared" si="98"/>
        <v>2.2849342792029393E-22</v>
      </c>
    </row>
    <row r="1278" spans="2:7" ht="13.5">
      <c r="B1278">
        <v>125.1</v>
      </c>
      <c r="C1278">
        <f t="shared" si="97"/>
        <v>2.138343522268842E-26</v>
      </c>
      <c r="D1278">
        <f t="shared" si="99"/>
        <v>1.394379062873195E-23</v>
      </c>
      <c r="E1278">
        <f t="shared" si="99"/>
        <v>8.65356160715098E-20</v>
      </c>
      <c r="F1278">
        <f t="shared" si="99"/>
        <v>2.1804602596099557E-22</v>
      </c>
      <c r="G1278">
        <f t="shared" si="98"/>
        <v>2.1804602596099557E-22</v>
      </c>
    </row>
    <row r="1279" spans="2:7" ht="13.5">
      <c r="B1279">
        <v>125.2</v>
      </c>
      <c r="C1279">
        <f t="shared" si="97"/>
        <v>2.035681221540296E-26</v>
      </c>
      <c r="D1279">
        <f t="shared" si="99"/>
        <v>1.329557690700561E-23</v>
      </c>
      <c r="E1279">
        <f t="shared" si="99"/>
        <v>8.27438625925156E-20</v>
      </c>
      <c r="F1279">
        <f t="shared" si="99"/>
        <v>2.0807577859864542E-22</v>
      </c>
      <c r="G1279">
        <f t="shared" si="98"/>
        <v>2.0807577859864542E-22</v>
      </c>
    </row>
    <row r="1280" spans="2:7" ht="13.5">
      <c r="B1280">
        <v>125.3</v>
      </c>
      <c r="C1280">
        <f t="shared" si="97"/>
        <v>1.9379465221017273E-26</v>
      </c>
      <c r="D1280">
        <f aca="true" t="shared" si="100" ref="D1280:F1299">(2^(D$25/2)*EXP(GAMMALN(D$25/2)))^(-1)*$B1280^(D$25/2-1)*EXP(-$B1280/2)</f>
        <v>1.2677472839173034E-23</v>
      </c>
      <c r="E1280">
        <f t="shared" si="100"/>
        <v>7.911792527610297E-20</v>
      </c>
      <c r="F1280">
        <f t="shared" si="100"/>
        <v>1.9856091834737203E-22</v>
      </c>
      <c r="G1280">
        <f t="shared" si="98"/>
        <v>1.9856091834737203E-22</v>
      </c>
    </row>
    <row r="1281" spans="2:7" ht="13.5">
      <c r="B1281">
        <v>125.4</v>
      </c>
      <c r="C1281">
        <f t="shared" si="97"/>
        <v>1.8449029694211503E-26</v>
      </c>
      <c r="D1281">
        <f t="shared" si="100"/>
        <v>1.2088080991820309E-23</v>
      </c>
      <c r="E1281">
        <f t="shared" si="100"/>
        <v>7.565056776818711E-20</v>
      </c>
      <c r="F1281">
        <f t="shared" si="100"/>
        <v>1.8948066955043282E-22</v>
      </c>
      <c r="G1281">
        <f t="shared" si="98"/>
        <v>1.8948066955043282E-22</v>
      </c>
    </row>
    <row r="1282" spans="2:7" ht="13.5">
      <c r="B1282">
        <v>125.5</v>
      </c>
      <c r="C1282">
        <f t="shared" si="97"/>
        <v>1.7563254523739957E-26</v>
      </c>
      <c r="D1282">
        <f t="shared" si="100"/>
        <v>1.1526068732465996E-23</v>
      </c>
      <c r="E1282">
        <f t="shared" si="100"/>
        <v>7.233486883844302E-20</v>
      </c>
      <c r="F1282">
        <f t="shared" si="100"/>
        <v>1.8081520324404289E-22</v>
      </c>
      <c r="G1282">
        <f t="shared" si="98"/>
        <v>1.8081520324404289E-22</v>
      </c>
    </row>
    <row r="1283" spans="2:7" ht="13.5">
      <c r="B1283">
        <v>125.6</v>
      </c>
      <c r="C1283">
        <f t="shared" si="97"/>
        <v>1.6719996592174357E-26</v>
      </c>
      <c r="D1283">
        <f t="shared" si="100"/>
        <v>1.0990165227341593E-23</v>
      </c>
      <c r="E1283">
        <f t="shared" si="100"/>
        <v>6.916420868818941E-20</v>
      </c>
      <c r="F1283">
        <f t="shared" si="100"/>
        <v>1.7254559407258629E-22</v>
      </c>
      <c r="G1283">
        <f t="shared" si="98"/>
        <v>1.7254559407258629E-22</v>
      </c>
    </row>
    <row r="1284" spans="2:7" ht="13.5">
      <c r="B1284">
        <v>125.7</v>
      </c>
      <c r="C1284">
        <f t="shared" si="97"/>
        <v>1.5917215596486472E-26</v>
      </c>
      <c r="D1284">
        <f t="shared" si="100"/>
        <v>1.047915857813604E-23</v>
      </c>
      <c r="E1284">
        <f t="shared" si="100"/>
        <v>6.613225585181335E-20</v>
      </c>
      <c r="F1284">
        <f t="shared" si="100"/>
        <v>1.6465377916213387E-22</v>
      </c>
      <c r="G1284">
        <f t="shared" si="98"/>
        <v>1.6465377916213387E-22</v>
      </c>
    </row>
    <row r="1285" spans="2:7" ht="13.5">
      <c r="B1285">
        <v>125.8</v>
      </c>
      <c r="C1285">
        <f t="shared" si="97"/>
        <v>1.5152969116966244E-26</v>
      </c>
      <c r="D1285">
        <f t="shared" si="100"/>
        <v>9.991893091277427E-24</v>
      </c>
      <c r="E1285">
        <f t="shared" si="100"/>
        <v>6.323295466605635E-20</v>
      </c>
      <c r="F1285">
        <f t="shared" si="100"/>
        <v>1.5712251886336381E-22</v>
      </c>
      <c r="G1285">
        <f t="shared" si="98"/>
        <v>1.5712251886336381E-22</v>
      </c>
    </row>
    <row r="1286" spans="2:7" ht="13.5">
      <c r="B1286">
        <v>125.9</v>
      </c>
      <c r="C1286">
        <f t="shared" si="97"/>
        <v>1.442540792257116E-26</v>
      </c>
      <c r="D1286">
        <f t="shared" si="100"/>
        <v>9.527266673622153E-24</v>
      </c>
      <c r="E1286">
        <f t="shared" si="100"/>
        <v>6.04605132826068E-20</v>
      </c>
      <c r="F1286">
        <f t="shared" si="100"/>
        <v>1.4993535927901646E-22</v>
      </c>
      <c r="G1286">
        <f t="shared" si="98"/>
        <v>1.4993535927901646E-22</v>
      </c>
    </row>
    <row r="1287" spans="2:7" ht="13.5">
      <c r="B1287">
        <v>126</v>
      </c>
      <c r="C1287">
        <f t="shared" si="97"/>
        <v>1.3732771501376533E-26</v>
      </c>
      <c r="D1287">
        <f t="shared" si="100"/>
        <v>9.084228348707309E-24</v>
      </c>
      <c r="E1287">
        <f t="shared" si="100"/>
        <v>5.78093922005065E-20</v>
      </c>
      <c r="F1287">
        <f t="shared" si="100"/>
        <v>1.4307659649489583E-22</v>
      </c>
      <c r="G1287">
        <f t="shared" si="98"/>
        <v>1.4307659649489583E-22</v>
      </c>
    </row>
    <row r="1288" spans="2:7" ht="13.5">
      <c r="B1288">
        <v>126.1</v>
      </c>
      <c r="C1288">
        <f t="shared" si="97"/>
        <v>1.3073383805333653E-26</v>
      </c>
      <c r="D1288">
        <f t="shared" si="100"/>
        <v>8.66177588798837E-24</v>
      </c>
      <c r="E1288">
        <f t="shared" si="100"/>
        <v>5.52742932958717E-20</v>
      </c>
      <c r="F1288">
        <f t="shared" si="100"/>
        <v>1.3653124243704634E-22</v>
      </c>
      <c r="G1288">
        <f t="shared" si="98"/>
        <v>1.3653124243704634E-22</v>
      </c>
    </row>
    <row r="1289" spans="2:7" ht="13.5">
      <c r="B1289">
        <v>126.2</v>
      </c>
      <c r="C1289">
        <f t="shared" si="97"/>
        <v>1.244564919906553E-26</v>
      </c>
      <c r="D1289">
        <f t="shared" si="100"/>
        <v>8.258953551745614E-24</v>
      </c>
      <c r="E1289">
        <f t="shared" si="100"/>
        <v>5.285014932742669E-20</v>
      </c>
      <c r="F1289">
        <f t="shared" si="100"/>
        <v>1.302849922812964E-22</v>
      </c>
      <c r="G1289">
        <f t="shared" si="98"/>
        <v>1.302849922812964E-22</v>
      </c>
    </row>
    <row r="1290" spans="2:7" ht="13.5">
      <c r="B1290">
        <v>126.3</v>
      </c>
      <c r="C1290">
        <f t="shared" si="97"/>
        <v>1.1848048602918607E-26</v>
      </c>
      <c r="D1290">
        <f t="shared" si="100"/>
        <v>7.874849934586057E-24</v>
      </c>
      <c r="E1290">
        <f t="shared" si="100"/>
        <v>5.053211389725669E-20</v>
      </c>
      <c r="F1290">
        <f t="shared" si="100"/>
        <v>1.2432419334467191E-22</v>
      </c>
      <c r="G1290">
        <f t="shared" si="98"/>
        <v>1.2432419334467191E-22</v>
      </c>
    </row>
    <row r="1291" spans="2:7" ht="13.5">
      <c r="B1291">
        <v>126.4</v>
      </c>
      <c r="C1291">
        <f t="shared" si="97"/>
        <v>1.1279135820957667E-26</v>
      </c>
      <c r="D1291">
        <f t="shared" si="100"/>
        <v>7.508595910702228E-24</v>
      </c>
      <c r="E1291">
        <f t="shared" si="100"/>
        <v>4.831555184707884E-20</v>
      </c>
      <c r="F1291">
        <f t="shared" si="100"/>
        <v>1.1863581539138016E-22</v>
      </c>
      <c r="G1291">
        <f t="shared" si="98"/>
        <v>1.1863581539138016E-22</v>
      </c>
    </row>
    <row r="1292" spans="2:7" ht="13.5">
      <c r="B1292">
        <v>126.5</v>
      </c>
      <c r="C1292">
        <f t="shared" si="97"/>
        <v>1.0737534045040546E-26</v>
      </c>
      <c r="D1292">
        <f t="shared" si="100"/>
        <v>7.159362674274636E-24</v>
      </c>
      <c r="E1292">
        <f t="shared" si="100"/>
        <v>4.619603007119058E-20</v>
      </c>
      <c r="F1292">
        <f t="shared" si="100"/>
        <v>1.1320742228914812E-22</v>
      </c>
      <c r="G1292">
        <f t="shared" si="98"/>
        <v>1.1320742228914812E-22</v>
      </c>
    </row>
    <row r="1293" spans="2:7" ht="13.5">
      <c r="B1293">
        <v>126.6</v>
      </c>
      <c r="C1293">
        <f t="shared" si="97"/>
        <v>1.0221932526529245E-26</v>
      </c>
      <c r="D1293">
        <f t="shared" si="100"/>
        <v>6.826359870614971E-24</v>
      </c>
      <c r="E1293">
        <f t="shared" si="100"/>
        <v>4.416930872805346E-20</v>
      </c>
      <c r="F1293">
        <f t="shared" si="100"/>
        <v>1.0802714495456254E-22</v>
      </c>
      <c r="G1293">
        <f t="shared" si="98"/>
        <v>1.0802714495456254E-22</v>
      </c>
    </row>
    <row r="1294" spans="2:7" ht="13.5">
      <c r="B1294">
        <v>126.7</v>
      </c>
      <c r="C1294">
        <f t="shared" si="97"/>
        <v>9.73108340760332E-27</v>
      </c>
      <c r="D1294">
        <f t="shared" si="100"/>
        <v>6.5088338138534516E-24</v>
      </c>
      <c r="E1294">
        <f t="shared" si="100"/>
        <v>4.223133283326086E-20</v>
      </c>
      <c r="F1294">
        <f t="shared" si="100"/>
        <v>1.0308365552888948E-22</v>
      </c>
      <c r="G1294">
        <f t="shared" si="98"/>
        <v>1.0308365552888948E-22</v>
      </c>
    </row>
    <row r="1295" spans="2:7" ht="13.5">
      <c r="B1295">
        <v>126.8</v>
      </c>
      <c r="C1295">
        <f t="shared" si="97"/>
        <v>9.263798704523455E-27</v>
      </c>
      <c r="D1295">
        <f t="shared" si="100"/>
        <v>6.206065787165893E-24</v>
      </c>
      <c r="E1295">
        <f t="shared" si="100"/>
        <v>4.0378224217379414E-20</v>
      </c>
      <c r="F1295">
        <f t="shared" si="100"/>
        <v>9.836614272847397E-23</v>
      </c>
      <c r="G1295">
        <f t="shared" si="98"/>
        <v>9.836614272847397E-23</v>
      </c>
    </row>
    <row r="1296" spans="2:7" ht="13.5">
      <c r="B1296">
        <v>126.9</v>
      </c>
      <c r="C1296">
        <f t="shared" si="97"/>
        <v>8.818947435560195E-27</v>
      </c>
      <c r="D1296">
        <f t="shared" si="100"/>
        <v>5.9173704217211985E-24</v>
      </c>
      <c r="E1296">
        <f t="shared" si="100"/>
        <v>3.860627383286034E-20</v>
      </c>
      <c r="F1296">
        <f t="shared" si="100"/>
        <v>9.386428831636038E-23</v>
      </c>
      <c r="G1296">
        <f t="shared" si="98"/>
        <v>9.386428831636038E-23</v>
      </c>
    </row>
    <row r="1297" spans="2:7" ht="13.5">
      <c r="B1297">
        <v>127</v>
      </c>
      <c r="C1297">
        <f t="shared" si="97"/>
        <v>8.395452886654133E-27</v>
      </c>
      <c r="D1297">
        <f t="shared" si="100"/>
        <v>5.642094150708088E-24</v>
      </c>
      <c r="E1297">
        <f t="shared" si="100"/>
        <v>3.6911934394912503E-20</v>
      </c>
      <c r="F1297">
        <f t="shared" si="100"/>
        <v>8.956824464421603E-23</v>
      </c>
      <c r="G1297">
        <f t="shared" si="98"/>
        <v>8.956824464421603E-23</v>
      </c>
    </row>
    <row r="1298" spans="2:7" ht="13.5">
      <c r="B1298">
        <v>127.1</v>
      </c>
      <c r="C1298">
        <f t="shared" si="97"/>
        <v>7.992290008202603E-27</v>
      </c>
      <c r="D1298">
        <f t="shared" si="100"/>
        <v>5.3796137349657785E-24</v>
      </c>
      <c r="E1298">
        <f t="shared" si="100"/>
        <v>3.529181334186871E-20</v>
      </c>
      <c r="F1298">
        <f t="shared" si="100"/>
        <v>8.546861321591496E-23</v>
      </c>
      <c r="G1298">
        <f t="shared" si="98"/>
        <v>8.546861321591496E-23</v>
      </c>
    </row>
    <row r="1299" spans="2:7" ht="13.5">
      <c r="B1299">
        <v>127.2</v>
      </c>
      <c r="C1299">
        <f t="shared" si="97"/>
        <v>7.608482936688016E-27</v>
      </c>
      <c r="D1299">
        <f t="shared" si="100"/>
        <v>5.1293348569063E-24</v>
      </c>
      <c r="E1299">
        <f t="shared" si="100"/>
        <v>3.374266610121103E-20</v>
      </c>
      <c r="F1299">
        <f t="shared" si="100"/>
        <v>8.155642422638098E-23</v>
      </c>
      <c r="G1299">
        <f t="shared" si="98"/>
        <v>8.155642422638098E-23</v>
      </c>
    </row>
    <row r="1300" spans="2:7" ht="13.5">
      <c r="B1300">
        <v>127.3</v>
      </c>
      <c r="C1300">
        <f t="shared" si="97"/>
        <v>7.243102635161897E-27</v>
      </c>
      <c r="D1300">
        <f aca="true" t="shared" si="101" ref="D1300:F1319">(2^(D$25/2)*EXP(GAMMALN(D$25/2)))^(-1)*$B1300^(D$25/2-1)*EXP(-$B1300/2)</f>
        <v>4.890690779567792E-24</v>
      </c>
      <c r="E1300">
        <f t="shared" si="101"/>
        <v>3.2261389648014986E-20</v>
      </c>
      <c r="F1300">
        <f t="shared" si="101"/>
        <v>7.782311703137139E-23</v>
      </c>
      <c r="G1300">
        <f t="shared" si="98"/>
        <v>7.782311703137139E-23</v>
      </c>
    </row>
    <row r="1301" spans="2:7" ht="13.5">
      <c r="B1301">
        <v>127.4</v>
      </c>
      <c r="C1301">
        <f t="shared" si="97"/>
        <v>6.895264646885825E-27</v>
      </c>
      <c r="D1301">
        <f t="shared" si="101"/>
        <v>4.663141067784341E-24</v>
      </c>
      <c r="E1301">
        <f t="shared" si="101"/>
        <v>3.0845016343138865E-20</v>
      </c>
      <c r="F1301">
        <f t="shared" si="101"/>
        <v>7.426052150589593E-23</v>
      </c>
      <c r="G1301">
        <f t="shared" si="98"/>
        <v>7.426052150589593E-23</v>
      </c>
    </row>
    <row r="1302" spans="2:7" ht="13.5">
      <c r="B1302">
        <v>127.5</v>
      </c>
      <c r="C1302">
        <f t="shared" si="97"/>
        <v>6.564126956705347E-27</v>
      </c>
      <c r="D1302">
        <f t="shared" si="101"/>
        <v>4.446170368598478E-24</v>
      </c>
      <c r="E1302">
        <f t="shared" si="101"/>
        <v>2.949070803904874E-20</v>
      </c>
      <c r="F1302">
        <f t="shared" si="101"/>
        <v>7.086084025090306E-23</v>
      </c>
      <c r="G1302">
        <f t="shared" si="98"/>
        <v>7.086084025090306E-23</v>
      </c>
    </row>
    <row r="1303" spans="2:7" ht="13.5">
      <c r="B1303">
        <v>127.6</v>
      </c>
      <c r="C1303">
        <f t="shared" si="97"/>
        <v>6.2488879549900955E-27</v>
      </c>
      <c r="D1303">
        <f t="shared" si="101"/>
        <v>4.239287248173453E-24</v>
      </c>
      <c r="E1303">
        <f t="shared" si="101"/>
        <v>2.819575044166872E-20</v>
      </c>
      <c r="F1303">
        <f t="shared" si="101"/>
        <v>6.76166316096689E-23</v>
      </c>
      <c r="G1303">
        <f t="shared" si="98"/>
        <v>6.76166316096689E-23</v>
      </c>
    </row>
    <row r="1304" spans="2:7" ht="13.5">
      <c r="B1304">
        <v>127.7</v>
      </c>
      <c r="C1304">
        <f t="shared" si="97"/>
        <v>5.9487844992237966E-27</v>
      </c>
      <c r="D1304">
        <f t="shared" si="101"/>
        <v>4.042023082591069E-24</v>
      </c>
      <c r="E1304">
        <f t="shared" si="101"/>
        <v>2.6957547717174317E-20</v>
      </c>
      <c r="F1304">
        <f t="shared" si="101"/>
        <v>6.452079345710265E-23</v>
      </c>
      <c r="G1304">
        <f t="shared" si="98"/>
        <v>6.452079345710265E-23</v>
      </c>
    </row>
    <row r="1305" spans="2:7" ht="13.5">
      <c r="B1305">
        <v>127.8</v>
      </c>
      <c r="C1305">
        <f t="shared" si="97"/>
        <v>5.663090068561634E-27</v>
      </c>
      <c r="D1305">
        <f t="shared" si="101"/>
        <v>3.85393100004054E-24</v>
      </c>
      <c r="E1305">
        <f t="shared" si="101"/>
        <v>2.577361733310408E-20</v>
      </c>
      <c r="F1305">
        <f t="shared" si="101"/>
        <v>6.156654772683342E-23</v>
      </c>
      <c r="G1305">
        <f t="shared" si="98"/>
        <v>6.156654772683342E-23</v>
      </c>
    </row>
    <row r="1306" spans="2:7" ht="13.5">
      <c r="B1306">
        <v>127.9</v>
      </c>
      <c r="C1306">
        <f t="shared" si="97"/>
        <v>5.391113006897148E-27</v>
      </c>
      <c r="D1306">
        <f t="shared" si="101"/>
        <v>3.674584872019337E-24</v>
      </c>
      <c r="E1306">
        <f t="shared" si="101"/>
        <v>2.4641585123634873E-20</v>
      </c>
      <c r="F1306">
        <f t="shared" si="101"/>
        <v>5.874742564254065E-23</v>
      </c>
      <c r="G1306">
        <f t="shared" si="98"/>
        <v>5.874742564254065E-23</v>
      </c>
    </row>
    <row r="1307" spans="2:7" ht="13.5">
      <c r="B1307">
        <v>128</v>
      </c>
      <c r="C1307">
        <f t="shared" si="97"/>
        <v>5.132194850195819E-27</v>
      </c>
      <c r="D1307">
        <f t="shared" si="101"/>
        <v>3.503578351277874E-24</v>
      </c>
      <c r="E1307">
        <f t="shared" si="101"/>
        <v>2.3559180569306813E-20</v>
      </c>
      <c r="F1307">
        <f t="shared" si="101"/>
        <v>5.605725362152567E-23</v>
      </c>
      <c r="G1307">
        <f t="shared" si="98"/>
        <v>5.605725362152567E-23</v>
      </c>
    </row>
    <row r="1308" spans="2:7" ht="13.5">
      <c r="B1308">
        <v>128.1</v>
      </c>
      <c r="C1308">
        <f aca="true" t="shared" si="102" ref="C1308:C1371">(2^(C$25/2)*EXP(GAMMALN(C$25/2)))^(-1)*$B1308^(C$25/2-1)*EXP(-$B1308/2)</f>
        <v>4.8857087340536995E-27</v>
      </c>
      <c r="D1308">
        <f t="shared" si="101"/>
        <v>3.3405239543433364E-24</v>
      </c>
      <c r="E1308">
        <f t="shared" si="101"/>
        <v>2.2524232281894494E-20</v>
      </c>
      <c r="F1308">
        <f t="shared" si="101"/>
        <v>5.349013981995291E-23</v>
      </c>
      <c r="G1308">
        <f t="shared" si="98"/>
        <v>5.349013981995291E-23</v>
      </c>
    </row>
    <row r="1309" spans="2:7" ht="13.5">
      <c r="B1309">
        <v>128.2</v>
      </c>
      <c r="C1309">
        <f t="shared" si="102"/>
        <v>4.6510578776353915E-27</v>
      </c>
      <c r="D1309">
        <f t="shared" si="101"/>
        <v>3.1850521865595364E-24</v>
      </c>
      <c r="E1309">
        <f t="shared" si="101"/>
        <v>2.1534663685534066E-20</v>
      </c>
      <c r="F1309">
        <f t="shared" si="101"/>
        <v>5.104046129059962E-23</v>
      </c>
      <c r="G1309">
        <f t="shared" si="98"/>
        <v>5.104046129059962E-23</v>
      </c>
    </row>
    <row r="1310" spans="2:7" ht="13.5">
      <c r="B1310">
        <v>128.3</v>
      </c>
      <c r="C1310">
        <f t="shared" si="102"/>
        <v>4.427674140328303E-27</v>
      </c>
      <c r="D1310">
        <f t="shared" si="101"/>
        <v>3.036810707673968E-24</v>
      </c>
      <c r="E1310">
        <f t="shared" si="101"/>
        <v>2.058848888559379E-20</v>
      </c>
      <c r="F1310">
        <f t="shared" si="101"/>
        <v>4.8702851725259306E-23</v>
      </c>
      <c r="G1310">
        <f t="shared" si="98"/>
        <v>4.8702851725259306E-23</v>
      </c>
    </row>
    <row r="1311" spans="2:7" ht="13.5">
      <c r="B1311">
        <v>128.4</v>
      </c>
      <c r="C1311">
        <f t="shared" si="102"/>
        <v>4.215016647627013E-27</v>
      </c>
      <c r="D1311">
        <f t="shared" si="101"/>
        <v>2.8954635360951635E-24</v>
      </c>
      <c r="E1311">
        <f t="shared" si="101"/>
        <v>1.96838087171455E-20</v>
      </c>
      <c r="F1311">
        <f t="shared" si="101"/>
        <v>4.647218975522244E-23</v>
      </c>
      <c r="G1311">
        <f t="shared" si="98"/>
        <v>4.647218975522244E-23</v>
      </c>
    </row>
    <row r="1312" spans="2:7" ht="13.5">
      <c r="B1312">
        <v>128.5</v>
      </c>
      <c r="C1312">
        <f t="shared" si="102"/>
        <v>4.0125704829270955E-27</v>
      </c>
      <c r="D1312">
        <f t="shared" si="101"/>
        <v>2.76069029002919E-24</v>
      </c>
      <c r="E1312">
        <f t="shared" si="101"/>
        <v>1.881880696524605E-20</v>
      </c>
      <c r="F1312">
        <f t="shared" si="101"/>
        <v>4.434358778444794E-23</v>
      </c>
      <c r="G1312">
        <f t="shared" si="98"/>
        <v>4.434358778444794E-23</v>
      </c>
    </row>
    <row r="1313" spans="2:7" ht="13.5">
      <c r="B1313">
        <v>128.6</v>
      </c>
      <c r="C1313">
        <f t="shared" si="102"/>
        <v>3.819845442069175E-27</v>
      </c>
      <c r="D1313">
        <f t="shared" si="101"/>
        <v>2.632185463788514E-24</v>
      </c>
      <c r="E1313">
        <f t="shared" si="101"/>
        <v>1.7991746749578184E-20</v>
      </c>
      <c r="F1313">
        <f t="shared" si="101"/>
        <v>4.2312381331215314E-23</v>
      </c>
      <c r="G1313">
        <f t="shared" si="98"/>
        <v>4.2312381331215314E-23</v>
      </c>
    </row>
    <row r="1314" spans="2:7" ht="13.5">
      <c r="B1314">
        <v>128.7</v>
      </c>
      <c r="C1314">
        <f t="shared" si="102"/>
        <v>3.6363748476232145E-27</v>
      </c>
      <c r="D1314">
        <f t="shared" si="101"/>
        <v>2.509657737643883E-24</v>
      </c>
      <c r="E1314">
        <f t="shared" si="101"/>
        <v>1.7200967066319246E-20</v>
      </c>
      <c r="F1314">
        <f t="shared" si="101"/>
        <v>4.03741188551236E-23</v>
      </c>
      <c r="G1314">
        <f t="shared" si="98"/>
        <v>4.03741188551236E-23</v>
      </c>
    </row>
    <row r="1315" spans="2:7" ht="13.5">
      <c r="B1315">
        <v>128.8</v>
      </c>
      <c r="C1315">
        <f t="shared" si="102"/>
        <v>3.461714420048657E-27</v>
      </c>
      <c r="D1315">
        <f t="shared" si="101"/>
        <v>2.3928293196661786E-24</v>
      </c>
      <c r="E1315">
        <f t="shared" si="101"/>
        <v>1.6444879480413204E-20</v>
      </c>
      <c r="F1315">
        <f t="shared" si="101"/>
        <v>3.852455204736747E-23</v>
      </c>
      <c r="G1315">
        <f t="shared" si="98"/>
        <v>3.852455204736747E-23</v>
      </c>
    </row>
    <row r="1316" spans="2:7" ht="13.5">
      <c r="B1316">
        <v>128.9</v>
      </c>
      <c r="C1316">
        <f t="shared" si="102"/>
        <v>3.295441203003164E-27</v>
      </c>
      <c r="D1316">
        <f t="shared" si="101"/>
        <v>2.2814353180768996E-24</v>
      </c>
      <c r="E1316">
        <f t="shared" si="101"/>
        <v>1.572196496172537E-20</v>
      </c>
      <c r="F1316">
        <f t="shared" si="101"/>
        <v>3.6759626563222057E-23</v>
      </c>
      <c r="G1316">
        <f t="shared" si="98"/>
        <v>3.6759626563222057E-23</v>
      </c>
    </row>
    <row r="1317" spans="2:7" ht="13.5">
      <c r="B1317">
        <v>129</v>
      </c>
      <c r="C1317">
        <f t="shared" si="102"/>
        <v>3.1371525402026047E-27</v>
      </c>
      <c r="D1317">
        <f t="shared" si="101"/>
        <v>2.175223142693896E-24</v>
      </c>
      <c r="E1317">
        <f t="shared" si="101"/>
        <v>1.5030770858827758E-20</v>
      </c>
      <c r="F1317">
        <f t="shared" si="101"/>
        <v>3.507547317661464E-23</v>
      </c>
      <c r="G1317">
        <f t="shared" si="98"/>
        <v>3.507547317661464E-23</v>
      </c>
    </row>
    <row r="1318" spans="2:7" ht="13.5">
      <c r="B1318">
        <v>129.1</v>
      </c>
      <c r="C1318">
        <f t="shared" si="102"/>
        <v>2.9864651013610535E-27</v>
      </c>
      <c r="D1318">
        <f t="shared" si="101"/>
        <v>2.0739519341254625E-24</v>
      </c>
      <c r="E1318">
        <f t="shared" si="101"/>
        <v>1.4369908004449286E-20</v>
      </c>
      <c r="F1318">
        <f t="shared" si="101"/>
        <v>3.3468399337594266E-23</v>
      </c>
      <c r="G1318">
        <f t="shared" si="98"/>
        <v>3.3468399337594266E-23</v>
      </c>
    </row>
    <row r="1319" spans="2:7" ht="13.5">
      <c r="B1319">
        <v>129.2</v>
      </c>
      <c r="C1319">
        <f t="shared" si="102"/>
        <v>2.843013954856407E-27</v>
      </c>
      <c r="D1319">
        <f t="shared" si="101"/>
        <v>1.9773920194271017E-24</v>
      </c>
      <c r="E1319">
        <f t="shared" si="101"/>
        <v>1.3738047946869954E-20</v>
      </c>
      <c r="F1319">
        <f t="shared" si="101"/>
        <v>3.193488111436277E-23</v>
      </c>
      <c r="G1319">
        <f t="shared" si="98"/>
        <v>3.193488111436277E-23</v>
      </c>
    </row>
    <row r="1320" spans="2:7" ht="13.5">
      <c r="B1320">
        <v>129.3</v>
      </c>
      <c r="C1320">
        <f t="shared" si="102"/>
        <v>2.706451684881044E-27</v>
      </c>
      <c r="D1320">
        <f aca="true" t="shared" si="103" ref="D1320:F1339">(2^(D$25/2)*EXP(GAMMALN(D$25/2)))^(-1)*$B1320^(D$25/2-1)*EXP(-$B1320/2)</f>
        <v>1.8853243929954212E-24</v>
      </c>
      <c r="E1320">
        <f t="shared" si="103"/>
        <v>1.3133920301794236E-20</v>
      </c>
      <c r="F1320">
        <f t="shared" si="103"/>
        <v>3.0471555502375396E-23</v>
      </c>
      <c r="G1320">
        <f t="shared" si="98"/>
        <v>3.0471555502375396E-23</v>
      </c>
    </row>
    <row r="1321" spans="2:7" ht="13.5">
      <c r="B1321">
        <v>129.4</v>
      </c>
      <c r="C1321">
        <f t="shared" si="102"/>
        <v>2.576447550944329E-27</v>
      </c>
      <c r="D1321">
        <f t="shared" si="103"/>
        <v>1.7975402215302752E-24</v>
      </c>
      <c r="E1321">
        <f t="shared" si="103"/>
        <v>1.2556310219472575E-20</v>
      </c>
      <c r="F1321">
        <f t="shared" si="103"/>
        <v>2.90752130838122E-23</v>
      </c>
      <c r="G1321">
        <f aca="true" t="shared" si="104" ref="G1321:G1384">(2^(G$25/2)*EXP(GAMMALN(G$25/2)))^(-1)*$B1321^(G$25/2-1)*EXP(-$B1321/2)</f>
        <v>2.90752130838122E-23</v>
      </c>
    </row>
    <row r="1322" spans="2:7" ht="13.5">
      <c r="B1322">
        <v>129.5</v>
      </c>
      <c r="C1322">
        <f t="shared" si="102"/>
        <v>2.4526866876952597E-27</v>
      </c>
      <c r="D1322">
        <f t="shared" si="103"/>
        <v>1.713840371949873E-24</v>
      </c>
      <c r="E1322">
        <f t="shared" si="103"/>
        <v>1.2004055962064852E-20</v>
      </c>
      <c r="F1322">
        <f t="shared" si="103"/>
        <v>2.774279102147291E-23</v>
      </c>
      <c r="G1322">
        <f t="shared" si="104"/>
        <v>2.774279102147291E-23</v>
      </c>
    </row>
    <row r="1323" spans="2:7" ht="13.5">
      <c r="B1323">
        <v>129.6</v>
      </c>
      <c r="C1323">
        <f t="shared" si="102"/>
        <v>2.3348693431323105E-27</v>
      </c>
      <c r="D1323">
        <f t="shared" si="103"/>
        <v>1.63403496119606E-24</v>
      </c>
      <c r="E1323">
        <f t="shared" si="103"/>
        <v>1.1476046586461373E-20</v>
      </c>
      <c r="F1323">
        <f t="shared" si="103"/>
        <v>2.6471366371886025E-23</v>
      </c>
      <c r="G1323">
        <f t="shared" si="104"/>
        <v>2.6471366371886025E-23</v>
      </c>
    </row>
    <row r="1324" spans="2:7" ht="13.5">
      <c r="B1324">
        <v>129.7</v>
      </c>
      <c r="C1324">
        <f t="shared" si="102"/>
        <v>2.2227101533588673E-27</v>
      </c>
      <c r="D1324">
        <f t="shared" si="103"/>
        <v>1.5579429269152918E-24</v>
      </c>
      <c r="E1324">
        <f t="shared" si="103"/>
        <v>1.0971219727979226E-20</v>
      </c>
      <c r="F1324">
        <f t="shared" si="103"/>
        <v>2.525814970310065E-23</v>
      </c>
      <c r="G1324">
        <f t="shared" si="104"/>
        <v>2.525814970310065E-23</v>
      </c>
    </row>
    <row r="1325" spans="2:7" ht="13.5">
      <c r="B1325">
        <v>129.8</v>
      </c>
      <c r="C1325">
        <f t="shared" si="102"/>
        <v>2.1159374521317118E-27</v>
      </c>
      <c r="D1325">
        <f t="shared" si="103"/>
        <v>1.4853916180482802E-24</v>
      </c>
      <c r="E1325">
        <f t="shared" si="103"/>
        <v>1.0488559480552243E-20</v>
      </c>
      <c r="F1325">
        <f t="shared" si="103"/>
        <v>2.4100479003297538E-23</v>
      </c>
      <c r="G1325">
        <f t="shared" si="104"/>
        <v>2.4100479003297538E-23</v>
      </c>
    </row>
    <row r="1326" spans="1:7" ht="13.5">
      <c r="A1326">
        <f>B1326</f>
        <v>129.9</v>
      </c>
      <c r="B1326">
        <v>129.9</v>
      </c>
      <c r="C1326">
        <f t="shared" si="102"/>
        <v>2.01429261353399E-27</v>
      </c>
      <c r="D1326">
        <f t="shared" si="103"/>
        <v>1.4162164044060127E-24</v>
      </c>
      <c r="E1326">
        <f t="shared" si="103"/>
        <v>1.0027094369225005E-20</v>
      </c>
      <c r="F1326">
        <f t="shared" si="103"/>
        <v>2.2995813866985548E-23</v>
      </c>
      <c r="G1326">
        <f t="shared" si="104"/>
        <v>2.2995813866985548E-23</v>
      </c>
    </row>
    <row r="1327" spans="2:7" ht="13.5">
      <c r="B1327">
        <v>130</v>
      </c>
      <c r="C1327">
        <f t="shared" si="102"/>
        <v>1.917529426183507E-27</v>
      </c>
      <c r="D1327">
        <f t="shared" si="103"/>
        <v>1.3502603043521514E-24</v>
      </c>
      <c r="E1327">
        <f t="shared" si="103"/>
        <v>9.585895410937484E-21</v>
      </c>
      <c r="F1327">
        <f t="shared" si="103"/>
        <v>2.1941729946145067E-23</v>
      </c>
      <c r="G1327">
        <f t="shared" si="104"/>
        <v>2.1941729946145067E-23</v>
      </c>
    </row>
    <row r="1328" spans="2:7" ht="13.5">
      <c r="B1328">
        <v>130.1</v>
      </c>
      <c r="C1328">
        <f t="shared" si="102"/>
        <v>1.8254134974644437E-27</v>
      </c>
      <c r="D1328">
        <f t="shared" si="103"/>
        <v>1.2873736297532363E-24</v>
      </c>
      <c r="E1328">
        <f t="shared" si="103"/>
        <v>9.164074259767447E-21</v>
      </c>
      <c r="F1328">
        <f t="shared" si="103"/>
        <v>2.0935913654265237E-23</v>
      </c>
      <c r="G1328">
        <f t="shared" si="104"/>
        <v>2.0935913654265237E-23</v>
      </c>
    </row>
    <row r="1329" spans="2:7" ht="13.5">
      <c r="B1329">
        <v>130.2</v>
      </c>
      <c r="C1329">
        <f t="shared" si="102"/>
        <v>1.737721686342017E-27</v>
      </c>
      <c r="D1329">
        <f t="shared" si="103"/>
        <v>1.22741364739626E-24</v>
      </c>
      <c r="E1329">
        <f t="shared" si="103"/>
        <v>8.760781432958015E-21</v>
      </c>
      <c r="F1329">
        <f t="shared" si="103"/>
        <v>1.997615711175888E-23</v>
      </c>
      <c r="G1329">
        <f t="shared" si="104"/>
        <v>1.997615711175888E-23</v>
      </c>
    </row>
    <row r="1330" spans="2:7" ht="13.5">
      <c r="B1330">
        <v>130.3</v>
      </c>
      <c r="C1330">
        <f t="shared" si="102"/>
        <v>1.6542415633893135E-27</v>
      </c>
      <c r="D1330">
        <f t="shared" si="103"/>
        <v>1.1702442561106173E-24</v>
      </c>
      <c r="E1330">
        <f t="shared" si="103"/>
        <v>8.375204614221416E-21</v>
      </c>
      <c r="F1330">
        <f t="shared" si="103"/>
        <v>1.9060353321768788E-23</v>
      </c>
      <c r="G1330">
        <f t="shared" si="104"/>
        <v>1.9060353321768788E-23</v>
      </c>
    </row>
    <row r="1331" spans="2:7" ht="13.5">
      <c r="B1331">
        <v>130.4</v>
      </c>
      <c r="C1331">
        <f t="shared" si="102"/>
        <v>1.5747708967211732E-27</v>
      </c>
      <c r="D1331">
        <f t="shared" si="103"/>
        <v>1.1157356788667464E-24</v>
      </c>
      <c r="E1331">
        <f t="shared" si="103"/>
        <v>8.006567030958934E-21</v>
      </c>
      <c r="F1331">
        <f t="shared" si="103"/>
        <v>1.8186491565878243E-23</v>
      </c>
      <c r="G1331">
        <f t="shared" si="104"/>
        <v>1.8186491565878243E-23</v>
      </c>
    </row>
    <row r="1332" spans="2:7" ht="13.5">
      <c r="B1332">
        <v>130.5</v>
      </c>
      <c r="C1332">
        <f t="shared" si="102"/>
        <v>1.4991171625921546E-27</v>
      </c>
      <c r="D1332">
        <f t="shared" si="103"/>
        <v>1.0637641691571493E-24</v>
      </c>
      <c r="E1332">
        <f t="shared" si="103"/>
        <v>7.654125902184155E-21</v>
      </c>
      <c r="F1332">
        <f t="shared" si="103"/>
        <v>1.7352653009710216E-23</v>
      </c>
      <c r="G1332">
        <f t="shared" si="104"/>
        <v>1.7352653009710216E-23</v>
      </c>
    </row>
    <row r="1333" spans="2:7" ht="13.5">
      <c r="B1333">
        <v>130.6</v>
      </c>
      <c r="C1333">
        <f t="shared" si="102"/>
        <v>1.4270970794759981E-27</v>
      </c>
      <c r="D1333">
        <f t="shared" si="103"/>
        <v>1.0142117309981746E-24</v>
      </c>
      <c r="E1333">
        <f t="shared" si="103"/>
        <v>7.317170954077131E-21</v>
      </c>
      <c r="F1333">
        <f t="shared" si="103"/>
        <v>1.6557006508864094E-23</v>
      </c>
      <c r="G1333">
        <f t="shared" si="104"/>
        <v>1.6557006508864094E-23</v>
      </c>
    </row>
    <row r="1334" spans="2:7" ht="13.5">
      <c r="B1334">
        <v>130.7</v>
      </c>
      <c r="C1334">
        <f t="shared" si="102"/>
        <v>1.3585361644999279E-27</v>
      </c>
      <c r="D1334">
        <f t="shared" si="103"/>
        <v>9.669658519210452E-25</v>
      </c>
      <c r="E1334">
        <f t="shared" si="103"/>
        <v>6.99502300022755E-21</v>
      </c>
      <c r="F1334">
        <f t="shared" si="103"/>
        <v>1.5797804606064347E-23</v>
      </c>
      <c r="G1334">
        <f t="shared" si="104"/>
        <v>1.5797804606064347E-23</v>
      </c>
    </row>
    <row r="1335" spans="2:7" ht="13.5">
      <c r="B1335">
        <v>130.8</v>
      </c>
      <c r="C1335">
        <f t="shared" si="102"/>
        <v>1.2932683111616085E-27</v>
      </c>
      <c r="D1335">
        <f t="shared" si="103"/>
        <v>9.219192483501497E-25</v>
      </c>
      <c r="E1335">
        <f t="shared" si="103"/>
        <v>6.6870325837548305E-21</v>
      </c>
      <c r="F1335">
        <f t="shared" si="103"/>
        <v>1.507337971081527E-23</v>
      </c>
      <c r="G1335">
        <f t="shared" si="104"/>
        <v>1.507337971081527E-23</v>
      </c>
    </row>
    <row r="1336" spans="2:7" ht="13.5">
      <c r="B1336">
        <v>130.9</v>
      </c>
      <c r="C1336">
        <f t="shared" si="102"/>
        <v>1.2311353873079609E-27</v>
      </c>
      <c r="D1336">
        <f t="shared" si="103"/>
        <v>8.789696227944973E-25</v>
      </c>
      <c r="E1336">
        <f t="shared" si="103"/>
        <v>6.392578678614557E-21</v>
      </c>
      <c r="F1336">
        <f t="shared" si="103"/>
        <v>1.438214045325197E-23</v>
      </c>
      <c r="G1336">
        <f t="shared" si="104"/>
        <v>1.438214045325197E-23</v>
      </c>
    </row>
    <row r="1337" spans="2:7" ht="13.5">
      <c r="B1337">
        <v>131</v>
      </c>
      <c r="C1337">
        <f t="shared" si="102"/>
        <v>1.1719868524036351E-27</v>
      </c>
      <c r="D1337">
        <f t="shared" si="103"/>
        <v>8.38019432304552E-25</v>
      </c>
      <c r="E1337">
        <f t="shared" si="103"/>
        <v>6.111067447516031E-21</v>
      </c>
      <c r="F1337">
        <f t="shared" si="103"/>
        <v>1.372256820425134E-23</v>
      </c>
      <c r="G1337">
        <f t="shared" si="104"/>
        <v>1.372256820425134E-23</v>
      </c>
    </row>
    <row r="1338" spans="2:7" ht="13.5">
      <c r="B1338">
        <v>131.1</v>
      </c>
      <c r="C1338">
        <f t="shared" si="102"/>
        <v>1.11567939316419E-27</v>
      </c>
      <c r="D1338">
        <f t="shared" si="103"/>
        <v>7.989756676724816E-25</v>
      </c>
      <c r="E1338">
        <f t="shared" si="103"/>
        <v>5.841931053990546E-21</v>
      </c>
      <c r="F1338">
        <f t="shared" si="103"/>
        <v>1.3093213754234974E-23</v>
      </c>
      <c r="G1338">
        <f t="shared" si="104"/>
        <v>1.3093213754234974E-23</v>
      </c>
    </row>
    <row r="1339" spans="2:7" ht="13.5">
      <c r="B1339">
        <v>131.2</v>
      </c>
      <c r="C1339">
        <f t="shared" si="102"/>
        <v>1.06207657667276E-27</v>
      </c>
      <c r="D1339">
        <f t="shared" si="103"/>
        <v>7.617496428775935E-25</v>
      </c>
      <c r="E1339">
        <f t="shared" si="103"/>
        <v>5.584626526252729E-21</v>
      </c>
      <c r="F1339">
        <f t="shared" si="103"/>
        <v>1.2492694143433148E-23</v>
      </c>
      <c r="G1339">
        <f t="shared" si="104"/>
        <v>1.2492694143433148E-23</v>
      </c>
    </row>
    <row r="1340" spans="2:7" ht="13.5">
      <c r="B1340">
        <v>131.3</v>
      </c>
      <c r="C1340">
        <f t="shared" si="102"/>
        <v>1.0110485201416096E-27</v>
      </c>
      <c r="D1340">
        <f aca="true" t="shared" si="105" ref="D1340:F1359">(2^(D$25/2)*EXP(GAMMALN(D$25/2)))^(-1)*$B1340^(D$25/2-1)*EXP(-$B1340/2)</f>
        <v>7.2625679430204755E-25</v>
      </c>
      <c r="E1340">
        <f t="shared" si="105"/>
        <v>5.338634670603374E-21</v>
      </c>
      <c r="F1340">
        <f t="shared" si="105"/>
        <v>1.1919689636711932E-23</v>
      </c>
      <c r="G1340">
        <f t="shared" si="104"/>
        <v>1.1919689636711932E-23</v>
      </c>
    </row>
    <row r="1341" spans="2:7" ht="13.5">
      <c r="B1341">
        <v>131.4</v>
      </c>
      <c r="C1341">
        <f t="shared" si="102"/>
        <v>9.624715765201662E-28</v>
      </c>
      <c r="D1341">
        <f t="shared" si="105"/>
        <v>6.924164892639284E-25</v>
      </c>
      <c r="E1341">
        <f t="shared" si="105"/>
        <v>5.103459032217379E-21</v>
      </c>
      <c r="F1341">
        <f t="shared" si="105"/>
        <v>1.1372940836379073E-23</v>
      </c>
      <c r="G1341">
        <f t="shared" si="104"/>
        <v>1.1372940836379073E-23</v>
      </c>
    </row>
    <row r="1342" spans="2:7" ht="13.5">
      <c r="B1342">
        <v>131.5</v>
      </c>
      <c r="C1342">
        <f t="shared" si="102"/>
        <v>9.162280351891335E-28</v>
      </c>
      <c r="D1342">
        <f t="shared" si="105"/>
        <v>6.6015184343553495E-25</v>
      </c>
      <c r="E1342">
        <f t="shared" si="105"/>
        <v>4.878624901254815E-21</v>
      </c>
      <c r="F1342">
        <f t="shared" si="105"/>
        <v>1.0851245926680605E-23</v>
      </c>
      <c r="G1342">
        <f t="shared" si="104"/>
        <v>1.0851245926680605E-23</v>
      </c>
    </row>
    <row r="1343" spans="2:7" ht="13.5">
      <c r="B1343">
        <v>131.6</v>
      </c>
      <c r="C1343">
        <f t="shared" si="102"/>
        <v>8.722058370172521E-28</v>
      </c>
      <c r="D1343">
        <f t="shared" si="105"/>
        <v>6.293895467351088E-25</v>
      </c>
      <c r="E1343">
        <f t="shared" si="105"/>
        <v>4.66367836232344E-21</v>
      </c>
      <c r="F1343">
        <f t="shared" si="105"/>
        <v>1.0353458043991948E-23</v>
      </c>
      <c r="G1343">
        <f t="shared" si="104"/>
        <v>1.0353458043991948E-23</v>
      </c>
    </row>
    <row r="1344" spans="2:7" ht="13.5">
      <c r="B1344">
        <v>131.7</v>
      </c>
      <c r="C1344">
        <f t="shared" si="102"/>
        <v>8.302983030914725E-28</v>
      </c>
      <c r="D1344">
        <f t="shared" si="105"/>
        <v>6.000596972989582E-25</v>
      </c>
      <c r="E1344">
        <f t="shared" si="105"/>
        <v>4.4581853854053356E-21</v>
      </c>
      <c r="F1344">
        <f t="shared" si="105"/>
        <v>9.87848276697436E-24</v>
      </c>
      <c r="G1344">
        <f t="shared" si="104"/>
        <v>9.87848276697436E-24</v>
      </c>
    </row>
    <row r="1345" spans="2:7" ht="13.5">
      <c r="B1345">
        <v>131.8</v>
      </c>
      <c r="C1345">
        <f t="shared" si="102"/>
        <v>7.904038764646475E-28</v>
      </c>
      <c r="D1345">
        <f t="shared" si="105"/>
        <v>5.720956431593374E-25</v>
      </c>
      <c r="E1345">
        <f t="shared" si="105"/>
        <v>4.261730956442774E-21</v>
      </c>
      <c r="F1345">
        <f t="shared" si="105"/>
        <v>9.42527572123162E-24</v>
      </c>
      <c r="G1345">
        <f t="shared" si="104"/>
        <v>9.42527572123162E-24</v>
      </c>
    </row>
    <row r="1346" spans="2:7" ht="13.5">
      <c r="B1346">
        <v>131.9</v>
      </c>
      <c r="C1346">
        <f t="shared" si="102"/>
        <v>7.524258762962841E-28</v>
      </c>
      <c r="D1346">
        <f t="shared" si="105"/>
        <v>5.454338312707849E-25</v>
      </c>
      <c r="E1346">
        <f t="shared" si="105"/>
        <v>4.0739182458577E-21</v>
      </c>
      <c r="F1346">
        <f t="shared" si="105"/>
        <v>8.992840293250272E-24</v>
      </c>
      <c r="G1346">
        <f t="shared" si="104"/>
        <v>8.992840293250272E-24</v>
      </c>
    </row>
    <row r="1347" spans="2:7" ht="13.5">
      <c r="B1347">
        <v>132</v>
      </c>
      <c r="C1347">
        <f t="shared" si="102"/>
        <v>7.162722637916342E-28</v>
      </c>
      <c r="D1347">
        <f t="shared" si="105"/>
        <v>5.200136635440232E-25</v>
      </c>
      <c r="E1347">
        <f t="shared" si="105"/>
        <v>3.894367813351852E-21</v>
      </c>
      <c r="F1347">
        <f t="shared" si="105"/>
        <v>8.580225448641642E-24</v>
      </c>
      <c r="G1347">
        <f t="shared" si="104"/>
        <v>8.580225448641642E-24</v>
      </c>
    </row>
    <row r="1348" spans="2:7" ht="13.5">
      <c r="B1348">
        <v>132.1</v>
      </c>
      <c r="C1348">
        <f t="shared" si="102"/>
        <v>6.818554193733056E-28</v>
      </c>
      <c r="D1348">
        <f t="shared" si="105"/>
        <v>4.957773595625934E-25</v>
      </c>
      <c r="E1348">
        <f t="shared" si="105"/>
        <v>3.722716847409555E-21</v>
      </c>
      <c r="F1348">
        <f t="shared" si="105"/>
        <v>8.186523649935E-24</v>
      </c>
      <c r="G1348">
        <f t="shared" si="104"/>
        <v>8.186523649935E-24</v>
      </c>
    </row>
    <row r="1349" spans="2:7" ht="13.5">
      <c r="B1349">
        <v>132.2</v>
      </c>
      <c r="C1349">
        <f t="shared" si="102"/>
        <v>6.490919305463309E-28</v>
      </c>
      <c r="D1349">
        <f t="shared" si="105"/>
        <v>4.726698256721698E-25</v>
      </c>
      <c r="E1349">
        <f t="shared" si="105"/>
        <v>3.558618437990777E-21</v>
      </c>
      <c r="F1349">
        <f t="shared" si="105"/>
        <v>7.810868869383046E-24</v>
      </c>
      <c r="G1349">
        <f t="shared" si="104"/>
        <v>7.810868869383046E-24</v>
      </c>
    </row>
    <row r="1350" spans="2:7" ht="13.5">
      <c r="B1350">
        <v>132.3</v>
      </c>
      <c r="C1350">
        <f t="shared" si="102"/>
        <v>6.179023899437107E-28</v>
      </c>
      <c r="D1350">
        <f t="shared" si="105"/>
        <v>4.506385301470322E-25</v>
      </c>
      <c r="E1350">
        <f t="shared" si="105"/>
        <v>3.401740880969583E-21</v>
      </c>
      <c r="F1350">
        <f t="shared" si="105"/>
        <v>7.452434692450082E-24</v>
      </c>
      <c r="G1350">
        <f t="shared" si="104"/>
        <v>7.452434692450082E-24</v>
      </c>
    </row>
    <row r="1351" spans="2:7" ht="13.5">
      <c r="B1351">
        <v>132.4</v>
      </c>
      <c r="C1351">
        <f t="shared" si="102"/>
        <v>5.882112030640333E-28</v>
      </c>
      <c r="D1351">
        <f t="shared" si="105"/>
        <v>4.296333841518477E-25</v>
      </c>
      <c r="E1351">
        <f t="shared" si="105"/>
        <v>3.2517670129355145E-21</v>
      </c>
      <c r="F1351">
        <f t="shared" si="105"/>
        <v>7.11043250785003E-24</v>
      </c>
      <c r="G1351">
        <f t="shared" si="104"/>
        <v>7.11043250785003E-24</v>
      </c>
    </row>
    <row r="1352" spans="2:7" ht="13.5">
      <c r="B1352">
        <v>132.5</v>
      </c>
      <c r="C1352">
        <f t="shared" si="102"/>
        <v>5.599464052360301E-28</v>
      </c>
      <c r="D1352">
        <f t="shared" si="105"/>
        <v>4.0960662822986254E-25</v>
      </c>
      <c r="E1352">
        <f t="shared" si="105"/>
        <v>3.1083935750345076E-21</v>
      </c>
      <c r="F1352">
        <f t="shared" si="105"/>
        <v>6.784109780187763E-24</v>
      </c>
      <c r="G1352">
        <f t="shared" si="104"/>
        <v>6.784109780187763E-24</v>
      </c>
    </row>
    <row r="1353" spans="2:7" ht="13.5">
      <c r="B1353">
        <v>132.6</v>
      </c>
      <c r="C1353">
        <f t="shared" si="102"/>
        <v>5.330394873675394E-28</v>
      </c>
      <c r="D1353">
        <f t="shared" si="105"/>
        <v>3.9051272406127283E-25</v>
      </c>
      <c r="E1353">
        <f t="shared" si="105"/>
        <v>2.9713306045854345E-21</v>
      </c>
      <c r="F1353">
        <f t="shared" si="105"/>
        <v>6.4727484014402646E-24</v>
      </c>
      <c r="G1353">
        <f t="shared" si="104"/>
        <v>6.4727484014402646E-24</v>
      </c>
    </row>
    <row r="1354" spans="2:7" ht="13.5">
      <c r="B1354">
        <v>132.7</v>
      </c>
      <c r="C1354">
        <f t="shared" si="102"/>
        <v>5.074252300572739E-28</v>
      </c>
      <c r="D1354">
        <f t="shared" si="105"/>
        <v>3.723082512472094E-25</v>
      </c>
      <c r="E1354">
        <f t="shared" si="105"/>
        <v>2.8403008532612013E-21</v>
      </c>
      <c r="F1354">
        <f t="shared" si="105"/>
        <v>6.175663117682031E-24</v>
      </c>
      <c r="G1354">
        <f t="shared" si="104"/>
        <v>6.175663117682031E-24</v>
      </c>
    </row>
    <row r="1355" spans="2:7" ht="13.5">
      <c r="B1355">
        <v>132.8</v>
      </c>
      <c r="C1355">
        <f t="shared" si="102"/>
        <v>4.830415456681835E-28</v>
      </c>
      <c r="D1355">
        <f t="shared" si="105"/>
        <v>3.5495180888622847E-25</v>
      </c>
      <c r="E1355">
        <f t="shared" si="105"/>
        <v>2.7150392306775254E-21</v>
      </c>
      <c r="F1355">
        <f t="shared" si="105"/>
        <v>5.89220002762488E-24</v>
      </c>
      <c r="G1355">
        <f t="shared" si="104"/>
        <v>5.89220002762488E-24</v>
      </c>
    </row>
    <row r="1356" spans="2:7" ht="13.5">
      <c r="B1356">
        <v>132.9</v>
      </c>
      <c r="C1356">
        <f t="shared" si="102"/>
        <v>4.598293279804429E-28</v>
      </c>
      <c r="D1356">
        <f t="shared" si="105"/>
        <v>3.38403921720994E-25</v>
      </c>
      <c r="E1356">
        <f t="shared" si="105"/>
        <v>2.595292272282083E-21</v>
      </c>
      <c r="F1356">
        <f t="shared" si="105"/>
        <v>5.62173514969829E-24</v>
      </c>
      <c r="G1356">
        <f t="shared" si="104"/>
        <v>5.62173514969829E-24</v>
      </c>
    </row>
    <row r="1357" spans="2:7" ht="13.5">
      <c r="B1357">
        <v>133</v>
      </c>
      <c r="C1357">
        <f t="shared" si="102"/>
        <v>4.377323090602754E-28</v>
      </c>
      <c r="D1357">
        <f t="shared" si="105"/>
        <v>3.2262695064305106E-25</v>
      </c>
      <c r="E1357">
        <f t="shared" si="105"/>
        <v>2.4808176304846264E-21</v>
      </c>
      <c r="F1357">
        <f t="shared" si="105"/>
        <v>5.363673054544031E-24</v>
      </c>
      <c r="G1357">
        <f t="shared" si="104"/>
        <v>5.363673054544031E-24</v>
      </c>
    </row>
    <row r="1358" spans="2:7" ht="13.5">
      <c r="B1358">
        <v>133.1</v>
      </c>
      <c r="C1358">
        <f t="shared" si="102"/>
        <v>4.166969229985146E-28</v>
      </c>
      <c r="D1358">
        <f t="shared" si="105"/>
        <v>3.0758500735358336E-25</v>
      </c>
      <c r="E1358">
        <f t="shared" si="105"/>
        <v>2.3713835880157553E-21</v>
      </c>
      <c r="F1358">
        <f t="shared" si="105"/>
        <v>5.1174455599438065E-24</v>
      </c>
      <c r="G1358">
        <f t="shared" si="104"/>
        <v>5.1174455599438065E-24</v>
      </c>
    </row>
    <row r="1359" spans="2:7" ht="13.5">
      <c r="B1359">
        <v>133.2</v>
      </c>
      <c r="C1359">
        <f t="shared" si="102"/>
        <v>3.9667217618917245E-28</v>
      </c>
      <c r="D1359">
        <f t="shared" si="105"/>
        <v>2.932438729872564E-25</v>
      </c>
      <c r="E1359">
        <f t="shared" si="105"/>
        <v>2.2667685925449715E-21</v>
      </c>
      <c r="F1359">
        <f t="shared" si="105"/>
        <v>4.8825104853318576E-24</v>
      </c>
      <c r="G1359">
        <f t="shared" si="104"/>
        <v>4.8825104853318576E-24</v>
      </c>
    </row>
    <row r="1360" spans="2:7" ht="13.5">
      <c r="B1360">
        <v>133.3</v>
      </c>
      <c r="C1360">
        <f t="shared" si="102"/>
        <v>3.776095238342344E-28</v>
      </c>
      <c r="D1360">
        <f aca="true" t="shared" si="106" ref="D1360:F1379">(2^(D$25/2)*EXP(GAMMALN(D$25/2)))^(-1)*$B1360^(D$25/2-1)*EXP(-$B1360/2)</f>
        <v>2.7957092051527963E-25</v>
      </c>
      <c r="E1360">
        <f t="shared" si="106"/>
        <v>2.166760811631295E-21</v>
      </c>
      <c r="F1360">
        <f t="shared" si="106"/>
        <v>4.6583504631755694E-24</v>
      </c>
      <c r="G1360">
        <f t="shared" si="104"/>
        <v>4.6583504631755694E-24</v>
      </c>
    </row>
    <row r="1361" spans="2:7" ht="13.5">
      <c r="B1361">
        <v>133.4</v>
      </c>
      <c r="C1361">
        <f t="shared" si="102"/>
        <v>3.594627523759439E-28</v>
      </c>
      <c r="D1361">
        <f t="shared" si="106"/>
        <v>2.665350407523435E-25</v>
      </c>
      <c r="E1361">
        <f t="shared" si="106"/>
        <v>2.071157707120238E-21</v>
      </c>
      <c r="F1361">
        <f t="shared" si="106"/>
        <v>4.44447180463093E-24</v>
      </c>
      <c r="G1361">
        <f t="shared" si="104"/>
        <v>4.44447180463093E-24</v>
      </c>
    </row>
    <row r="1362" spans="2:7" ht="13.5">
      <c r="B1362">
        <v>133.5</v>
      </c>
      <c r="C1362">
        <f t="shared" si="102"/>
        <v>3.4218786757206665E-28</v>
      </c>
      <c r="D1362">
        <f t="shared" si="106"/>
        <v>2.5410657180013774E-25</v>
      </c>
      <c r="E1362">
        <f t="shared" si="106"/>
        <v>1.9797656281387254E-21</v>
      </c>
      <c r="F1362">
        <f t="shared" si="106"/>
        <v>4.24040341699647E-24</v>
      </c>
      <c r="G1362">
        <f t="shared" si="104"/>
        <v>4.24040341699647E-24</v>
      </c>
    </row>
    <row r="1363" spans="2:7" ht="13.5">
      <c r="B1363">
        <v>133.6</v>
      </c>
      <c r="C1363">
        <f t="shared" si="102"/>
        <v>3.2574298794345855E-28</v>
      </c>
      <c r="D1363">
        <f t="shared" si="106"/>
        <v>2.422572317680499E-25</v>
      </c>
      <c r="E1363">
        <f t="shared" si="106"/>
        <v>1.8923994218775983E-21</v>
      </c>
      <c r="F1363">
        <f t="shared" si="106"/>
        <v>4.045695770604355E-24</v>
      </c>
      <c r="G1363">
        <f t="shared" si="104"/>
        <v>4.045695770604355E-24</v>
      </c>
    </row>
    <row r="1364" spans="2:7" ht="13.5">
      <c r="B1364">
        <v>133.7</v>
      </c>
      <c r="C1364">
        <f t="shared" si="102"/>
        <v>3.100882433360585E-28</v>
      </c>
      <c r="D1364">
        <f t="shared" si="106"/>
        <v>2.30960054618898E-25</v>
      </c>
      <c r="E1364">
        <f t="shared" si="106"/>
        <v>1.8088820613853997E-21</v>
      </c>
      <c r="F1364">
        <f t="shared" si="106"/>
        <v>3.859919912892678E-24</v>
      </c>
      <c r="G1364">
        <f t="shared" si="104"/>
        <v>3.859919912892678E-24</v>
      </c>
    </row>
    <row r="1365" spans="2:7" ht="13.5">
      <c r="B1365">
        <v>133.8</v>
      </c>
      <c r="C1365">
        <f t="shared" si="102"/>
        <v>2.9518567835191072E-28</v>
      </c>
      <c r="D1365">
        <f t="shared" si="106"/>
        <v>2.2018932899468456E-25</v>
      </c>
      <c r="E1365">
        <f t="shared" si="106"/>
        <v>1.729044289631883E-21</v>
      </c>
      <c r="F1365">
        <f t="shared" si="106"/>
        <v>3.682666527507029E-24</v>
      </c>
      <c r="G1365">
        <f t="shared" si="104"/>
        <v>3.682666527507029E-24</v>
      </c>
    </row>
    <row r="1366" spans="2:7" ht="13.5">
      <c r="B1366">
        <v>133.9</v>
      </c>
      <c r="C1366">
        <f t="shared" si="102"/>
        <v>2.809991604155802E-28</v>
      </c>
      <c r="D1366">
        <f t="shared" si="106"/>
        <v>2.099205398840767E-25</v>
      </c>
      <c r="E1366">
        <f t="shared" si="106"/>
        <v>1.6527242791313288E-21</v>
      </c>
      <c r="F1366">
        <f t="shared" si="106"/>
        <v>3.513545036377407E-24</v>
      </c>
      <c r="G1366">
        <f t="shared" si="104"/>
        <v>3.513545036377407E-24</v>
      </c>
    </row>
    <row r="1367" spans="2:7" ht="13.5">
      <c r="B1367">
        <v>134</v>
      </c>
      <c r="C1367">
        <f t="shared" si="102"/>
        <v>2.674942922534562E-28</v>
      </c>
      <c r="D1367">
        <f t="shared" si="106"/>
        <v>2.0013031299967225E-25</v>
      </c>
      <c r="E1367">
        <f t="shared" si="106"/>
        <v>1.5797673064469084E-21</v>
      </c>
      <c r="F1367">
        <f t="shared" si="106"/>
        <v>3.352182742809075E-24</v>
      </c>
      <c r="G1367">
        <f t="shared" si="104"/>
        <v>3.352182742809075E-24</v>
      </c>
    </row>
    <row r="1368" spans="2:7" ht="13.5">
      <c r="B1368">
        <v>134.1</v>
      </c>
      <c r="C1368">
        <f t="shared" si="102"/>
        <v>2.546383285742559E-28</v>
      </c>
      <c r="D1368">
        <f t="shared" si="106"/>
        <v>1.907963617393336E-25</v>
      </c>
      <c r="E1368">
        <f t="shared" si="106"/>
        <v>1.510025440927009E-21</v>
      </c>
      <c r="F1368">
        <f t="shared" si="106"/>
        <v>3.198224013717178E-24</v>
      </c>
      <c r="G1368">
        <f t="shared" si="104"/>
        <v>3.198224013717178E-24</v>
      </c>
    </row>
    <row r="1369" spans="2:7" ht="13.5">
      <c r="B1369">
        <v>134.2</v>
      </c>
      <c r="C1369">
        <f t="shared" si="102"/>
        <v>2.4240009674905263E-28</v>
      </c>
      <c r="D1369">
        <f t="shared" si="106"/>
        <v>1.818974366115977E-25</v>
      </c>
      <c r="E1369">
        <f t="shared" si="106"/>
        <v>1.4433572470523887E-21</v>
      </c>
      <c r="F1369">
        <f t="shared" si="106"/>
        <v>3.051329499218321E-24</v>
      </c>
      <c r="G1369">
        <f t="shared" si="104"/>
        <v>3.051329499218321E-24</v>
      </c>
    </row>
    <row r="1370" spans="2:7" ht="13.5">
      <c r="B1370">
        <v>134.3</v>
      </c>
      <c r="C1370">
        <f t="shared" si="102"/>
        <v>2.307499212989122E-28</v>
      </c>
      <c r="D1370">
        <f t="shared" si="106"/>
        <v>1.7341327701079585E-25</v>
      </c>
      <c r="E1370">
        <f t="shared" si="106"/>
        <v>1.3796274998001962E-21</v>
      </c>
      <c r="F1370">
        <f t="shared" si="106"/>
        <v>2.911175387874806E-24</v>
      </c>
      <c r="G1370">
        <f t="shared" si="104"/>
        <v>2.911175387874806E-24</v>
      </c>
    </row>
    <row r="1371" spans="2:7" ht="13.5">
      <c r="B1371">
        <v>134.4</v>
      </c>
      <c r="C1371">
        <f t="shared" si="102"/>
        <v>2.1965955200742205E-28</v>
      </c>
      <c r="D1371">
        <f t="shared" si="106"/>
        <v>1.6532456523281618E-25</v>
      </c>
      <c r="E1371">
        <f t="shared" si="106"/>
        <v>1.3187069124570832E-21</v>
      </c>
      <c r="F1371">
        <f t="shared" si="106"/>
        <v>2.7774526959648064E-24</v>
      </c>
      <c r="G1371">
        <f t="shared" si="104"/>
        <v>2.7774526959648064E-24</v>
      </c>
    </row>
    <row r="1372" spans="2:7" ht="13.5">
      <c r="B1372">
        <v>134.5</v>
      </c>
      <c r="C1372">
        <f aca="true" t="shared" si="107" ref="C1372:C1435">(2^(C$25/2)*EXP(GAMMALN(C$25/2)))^(-1)*$B1372^(C$25/2-1)*EXP(-$B1372/2)</f>
        <v>2.09102095484101E-28</v>
      </c>
      <c r="D1372">
        <f t="shared" si="106"/>
        <v>1.5761288262745496E-25</v>
      </c>
      <c r="E1372">
        <f t="shared" si="106"/>
        <v>1.260471876337486E-21</v>
      </c>
      <c r="F1372">
        <f t="shared" si="106"/>
        <v>2.649866589225124E-24</v>
      </c>
      <c r="G1372">
        <f t="shared" si="104"/>
        <v>2.649866589225124E-24</v>
      </c>
    </row>
    <row r="1373" spans="2:7" ht="13.5">
      <c r="B1373">
        <v>134.6</v>
      </c>
      <c r="C1373">
        <f t="shared" si="107"/>
        <v>1.9905195001313807E-28</v>
      </c>
      <c r="D1373">
        <f t="shared" si="106"/>
        <v>1.5026066778821108E-25</v>
      </c>
      <c r="E1373">
        <f t="shared" si="106"/>
        <v>1.2048042118880575E-21</v>
      </c>
      <c r="F1373">
        <f t="shared" si="106"/>
        <v>2.5281357355853445E-24</v>
      </c>
      <c r="G1373">
        <f t="shared" si="104"/>
        <v>2.5281357355853445E-24</v>
      </c>
    </row>
    <row r="1374" spans="2:7" ht="13.5">
      <c r="B1374">
        <v>134.7</v>
      </c>
      <c r="C1374">
        <f t="shared" si="107"/>
        <v>1.8948474352974182E-28</v>
      </c>
      <c r="D1374">
        <f t="shared" si="106"/>
        <v>1.4325117668489456E-25</v>
      </c>
      <c r="E1374">
        <f t="shared" si="106"/>
        <v>1.151590930680755E-21</v>
      </c>
      <c r="F1374">
        <f t="shared" si="106"/>
        <v>2.4119916874783675E-24</v>
      </c>
      <c r="G1374">
        <f t="shared" si="104"/>
        <v>2.4119916874783675E-24</v>
      </c>
    </row>
    <row r="1375" spans="2:7" ht="13.5">
      <c r="B1375">
        <v>134.8</v>
      </c>
      <c r="C1375">
        <f t="shared" si="107"/>
        <v>1.8037727457401012E-28</v>
      </c>
      <c r="D1375">
        <f t="shared" si="106"/>
        <v>1.3656844464885774E-25</v>
      </c>
      <c r="E1375">
        <f t="shared" si="106"/>
        <v>1.1007240078193322E-21</v>
      </c>
      <c r="F1375">
        <f t="shared" si="106"/>
        <v>2.301178292377575E-24</v>
      </c>
      <c r="G1375">
        <f t="shared" si="104"/>
        <v>2.301178292377575E-24</v>
      </c>
    </row>
    <row r="1376" spans="2:7" ht="13.5">
      <c r="B1376">
        <v>134.9</v>
      </c>
      <c r="C1376">
        <f t="shared" si="107"/>
        <v>1.7170745607943068E-28</v>
      </c>
      <c r="D1376">
        <f t="shared" si="106"/>
        <v>1.3019725012483757E-25</v>
      </c>
      <c r="E1376">
        <f t="shared" si="106"/>
        <v>1.052100164304709E-21</v>
      </c>
      <c r="F1376">
        <f t="shared" si="106"/>
        <v>2.195451130272359E-24</v>
      </c>
      <c r="G1376">
        <f t="shared" si="104"/>
        <v>2.195451130272359E-24</v>
      </c>
    </row>
    <row r="1377" spans="2:7" ht="13.5">
      <c r="B1377">
        <v>135</v>
      </c>
      <c r="C1377">
        <f t="shared" si="107"/>
        <v>1.634542618599263E-28</v>
      </c>
      <c r="D1377">
        <f t="shared" si="106"/>
        <v>1.2412308010735184E-25</v>
      </c>
      <c r="E1377">
        <f t="shared" si="106"/>
        <v>1.0056206589239545E-21</v>
      </c>
      <c r="F1377">
        <f t="shared" si="106"/>
        <v>2.0945769768519047E-24</v>
      </c>
      <c r="G1377">
        <f t="shared" si="104"/>
        <v>2.0945769768519047E-24</v>
      </c>
    </row>
    <row r="1378" spans="2:7" ht="13.5">
      <c r="B1378">
        <v>135.1</v>
      </c>
      <c r="C1378">
        <f t="shared" si="107"/>
        <v>1.555976756659784E-28</v>
      </c>
      <c r="D1378">
        <f t="shared" si="106"/>
        <v>1.1833209718346318E-25</v>
      </c>
      <c r="E1378">
        <f t="shared" si="106"/>
        <v>9.611910892474147E-22</v>
      </c>
      <c r="F1378">
        <f t="shared" si="106"/>
        <v>1.998333291224223E-24</v>
      </c>
      <c r="G1378">
        <f t="shared" si="104"/>
        <v>1.998333291224223E-24</v>
      </c>
    </row>
    <row r="1379" spans="2:7" ht="13.5">
      <c r="B1379">
        <v>135.2</v>
      </c>
      <c r="C1379">
        <f t="shared" si="107"/>
        <v>1.481186426864854E-28</v>
      </c>
      <c r="D1379">
        <f t="shared" si="106"/>
        <v>1.1281110810728843E-25</v>
      </c>
      <c r="E1379">
        <f t="shared" si="106"/>
        <v>9.187212013359438E-22</v>
      </c>
      <c r="F1379">
        <f t="shared" si="106"/>
        <v>1.9065077270498946E-24</v>
      </c>
      <c r="G1379">
        <f t="shared" si="104"/>
        <v>1.9065077270498946E-24</v>
      </c>
    </row>
    <row r="1380" spans="2:7" ht="13.5">
      <c r="B1380">
        <v>135.3</v>
      </c>
      <c r="C1380">
        <f t="shared" si="107"/>
        <v>1.4099902337898234E-28</v>
      </c>
      <c r="D1380">
        <f aca="true" t="shared" si="108" ref="D1380:F1399">(2^(D$25/2)*EXP(GAMMALN(D$25/2)))^(-1)*$B1380^(D$25/2-1)*EXP(-$B1380/2)</f>
        <v>1.075475338351292E-25</v>
      </c>
      <c r="E1380">
        <f t="shared" si="108"/>
        <v>8.781247077777607E-22</v>
      </c>
      <c r="F1380">
        <f t="shared" si="108"/>
        <v>1.8188976660216553E-24</v>
      </c>
      <c r="G1380">
        <f t="shared" si="104"/>
        <v>1.8188976660216553E-24</v>
      </c>
    </row>
    <row r="1381" spans="2:7" ht="13.5">
      <c r="B1381">
        <v>135.4</v>
      </c>
      <c r="C1381">
        <f t="shared" si="107"/>
        <v>1.3422154951647571E-28</v>
      </c>
      <c r="D1381">
        <f t="shared" si="108"/>
        <v>1.0252938095339867E-25</v>
      </c>
      <c r="E1381">
        <f t="shared" si="108"/>
        <v>8.393191136912202E-22</v>
      </c>
      <c r="F1381">
        <f t="shared" si="108"/>
        <v>1.7353097726696955E-24</v>
      </c>
      <c r="G1381">
        <f t="shared" si="104"/>
        <v>1.7353097726696955E-24</v>
      </c>
    </row>
    <row r="1382" spans="2:7" ht="13.5">
      <c r="B1382">
        <v>135.5</v>
      </c>
      <c r="C1382">
        <f t="shared" si="107"/>
        <v>1.2776978234447228E-28</v>
      </c>
      <c r="D1382">
        <f t="shared" si="108"/>
        <v>9.774521443463681E-26</v>
      </c>
      <c r="E1382">
        <f t="shared" si="108"/>
        <v>8.022255503452587E-22</v>
      </c>
      <c r="F1382">
        <f t="shared" si="108"/>
        <v>1.6555595695185477E-24</v>
      </c>
      <c r="G1382">
        <f t="shared" si="104"/>
        <v>1.6555595695185477E-24</v>
      </c>
    </row>
    <row r="1383" spans="2:7" ht="13.5">
      <c r="B1383">
        <v>135.6</v>
      </c>
      <c r="C1383">
        <f t="shared" si="107"/>
        <v>1.216280727469541E-28</v>
      </c>
      <c r="D1383">
        <f t="shared" si="108"/>
        <v>9.318413165995968E-26</v>
      </c>
      <c r="E1383">
        <f t="shared" si="108"/>
        <v>7.667686160649077E-22</v>
      </c>
      <c r="F1383">
        <f t="shared" si="108"/>
        <v>1.5794710316667375E-24</v>
      </c>
      <c r="G1383">
        <f t="shared" si="104"/>
        <v>1.5794710316667375E-24</v>
      </c>
    </row>
    <row r="1384" spans="2:7" ht="13.5">
      <c r="B1384">
        <v>135.7</v>
      </c>
      <c r="C1384">
        <f t="shared" si="107"/>
        <v>1.1578152332484348E-28</v>
      </c>
      <c r="D1384">
        <f t="shared" si="108"/>
        <v>8.883573764910057E-26</v>
      </c>
      <c r="E1384">
        <f t="shared" si="108"/>
        <v>7.328762241034019E-22</v>
      </c>
      <c r="F1384">
        <f t="shared" si="108"/>
        <v>1.5068761999018915E-24</v>
      </c>
      <c r="G1384">
        <f t="shared" si="104"/>
        <v>1.5068761999018915E-24</v>
      </c>
    </row>
    <row r="1385" spans="2:7" ht="13.5">
      <c r="B1385">
        <v>135.8</v>
      </c>
      <c r="C1385">
        <f t="shared" si="107"/>
        <v>1.1021595229516834E-28</v>
      </c>
      <c r="D1385">
        <f t="shared" si="108"/>
        <v>8.469012144195824E-26</v>
      </c>
      <c r="E1385">
        <f t="shared" si="108"/>
        <v>7.004794571764238E-22</v>
      </c>
      <c r="F1385">
        <f t="shared" si="108"/>
        <v>1.4376148115049302E-24</v>
      </c>
      <c r="G1385">
        <f aca="true" t="shared" si="109" ref="G1385:G1448">(2^(G$25/2)*EXP(GAMMALN(G$25/2)))^(-1)*$B1385^(G$25/2-1)*EXP(-$B1385/2)</f>
        <v>1.4376148115049302E-24</v>
      </c>
    </row>
    <row r="1386" spans="2:7" ht="13.5">
      <c r="B1386">
        <v>135.9</v>
      </c>
      <c r="C1386">
        <f t="shared" si="107"/>
        <v>1.0491785912354213E-28</v>
      </c>
      <c r="D1386">
        <f t="shared" si="108"/>
        <v>8.073783357817026E-26</v>
      </c>
      <c r="E1386">
        <f t="shared" si="108"/>
        <v>6.695124283674726E-22</v>
      </c>
      <c r="F1386">
        <f t="shared" si="108"/>
        <v>1.3715339479355838E-24</v>
      </c>
      <c r="G1386">
        <f t="shared" si="109"/>
        <v>1.3715339479355838E-24</v>
      </c>
    </row>
    <row r="1387" spans="2:7" ht="13.5">
      <c r="B1387">
        <v>136</v>
      </c>
      <c r="C1387">
        <f t="shared" si="107"/>
        <v>9.987439180673332E-29</v>
      </c>
      <c r="D1387">
        <f t="shared" si="108"/>
        <v>7.696986462368821E-26</v>
      </c>
      <c r="E1387">
        <f t="shared" si="108"/>
        <v>6.399121481256134E-22</v>
      </c>
      <c r="F1387">
        <f t="shared" si="108"/>
        <v>1.3084876986279015E-24</v>
      </c>
      <c r="G1387">
        <f t="shared" si="109"/>
        <v>1.3084876986279015E-24</v>
      </c>
    </row>
    <row r="1388" spans="2:7" ht="13.5">
      <c r="B1388">
        <v>136.1</v>
      </c>
      <c r="C1388">
        <f t="shared" si="107"/>
        <v>9.50733157261491E-29</v>
      </c>
      <c r="D1388">
        <f t="shared" si="108"/>
        <v>7.337762469573963E-26</v>
      </c>
      <c r="E1388">
        <f t="shared" si="108"/>
        <v>6.116183970895765E-22</v>
      </c>
      <c r="F1388">
        <f t="shared" si="108"/>
        <v>1.248336840160314E-24</v>
      </c>
      <c r="G1388">
        <f t="shared" si="109"/>
        <v>1.248336840160314E-24</v>
      </c>
    </row>
    <row r="1389" spans="2:7" ht="13.5">
      <c r="B1389">
        <v>136.2</v>
      </c>
      <c r="C1389">
        <f t="shared" si="107"/>
        <v>9.050298399680264E-29</v>
      </c>
      <c r="D1389">
        <f t="shared" si="108"/>
        <v>6.995292393977874E-26</v>
      </c>
      <c r="E1389">
        <f t="shared" si="108"/>
        <v>5.845736044832881E-22</v>
      </c>
      <c r="F1389">
        <f t="shared" si="108"/>
        <v>1.1909485300976712E-24</v>
      </c>
      <c r="G1389">
        <f t="shared" si="109"/>
        <v>1.1909485300976712E-24</v>
      </c>
    </row>
    <row r="1390" spans="2:7" ht="13.5">
      <c r="B1390">
        <v>136.3</v>
      </c>
      <c r="C1390">
        <f t="shared" si="107"/>
        <v>8.615230923998424E-29</v>
      </c>
      <c r="D1390">
        <f t="shared" si="108"/>
        <v>6.668795391420372E-26</v>
      </c>
      <c r="E1390">
        <f t="shared" si="108"/>
        <v>5.587227318393094E-22</v>
      </c>
      <c r="F1390">
        <f t="shared" si="108"/>
        <v>1.1361960148351295E-24</v>
      </c>
      <c r="G1390">
        <f t="shared" si="109"/>
        <v>1.1361960148351295E-24</v>
      </c>
    </row>
    <row r="1391" spans="2:7" ht="13.5">
      <c r="B1391">
        <v>136.4</v>
      </c>
      <c r="C1391">
        <f t="shared" si="107"/>
        <v>8.20107367113E-29</v>
      </c>
      <c r="D1391">
        <f t="shared" si="108"/>
        <v>6.357526984067076E-26</v>
      </c>
      <c r="E1391">
        <f t="shared" si="108"/>
        <v>5.340131618172566E-22</v>
      </c>
      <c r="F1391">
        <f t="shared" si="108"/>
        <v>1.083958350804314E-24</v>
      </c>
      <c r="G1391">
        <f t="shared" si="109"/>
        <v>1.083958350804314E-24</v>
      </c>
    </row>
    <row r="1392" spans="2:7" ht="13.5">
      <c r="B1392">
        <v>136.5</v>
      </c>
      <c r="C1392">
        <f t="shared" si="107"/>
        <v>7.806821871899605E-29</v>
      </c>
      <c r="D1392">
        <f t="shared" si="108"/>
        <v>6.060777367977325E-26</v>
      </c>
      <c r="E1392">
        <f t="shared" si="108"/>
        <v>5.103945918942933E-22</v>
      </c>
      <c r="F1392">
        <f t="shared" si="108"/>
        <v>1.0341201384310488E-24</v>
      </c>
      <c r="G1392">
        <f t="shared" si="109"/>
        <v>1.0341201384310488E-24</v>
      </c>
    </row>
    <row r="1393" spans="2:7" ht="13.5">
      <c r="B1393">
        <v>136.6</v>
      </c>
      <c r="C1393">
        <f t="shared" si="107"/>
        <v>7.431519027065341E-29</v>
      </c>
      <c r="D1393">
        <f t="shared" si="108"/>
        <v>5.777869799375546E-26</v>
      </c>
      <c r="E1393">
        <f t="shared" si="108"/>
        <v>4.878189327147231E-22</v>
      </c>
      <c r="F1393">
        <f t="shared" si="108"/>
        <v>9.865712682623762E-25</v>
      </c>
      <c r="G1393">
        <f t="shared" si="109"/>
        <v>9.865712682623762E-25</v>
      </c>
    </row>
    <row r="1394" spans="2:7" ht="13.5">
      <c r="B1394">
        <v>136.7</v>
      </c>
      <c r="C1394">
        <f t="shared" si="107"/>
        <v>7.074254588926645E-29</v>
      </c>
      <c r="D1394">
        <f t="shared" si="108"/>
        <v>5.508159055967649E-26</v>
      </c>
      <c r="E1394">
        <f t="shared" si="108"/>
        <v>4.662402108948531E-22</v>
      </c>
      <c r="F1394">
        <f t="shared" si="108"/>
        <v>9.412066787065999E-25</v>
      </c>
      <c r="G1394">
        <f t="shared" si="109"/>
        <v>9.412066787065999E-25</v>
      </c>
    </row>
    <row r="1395" spans="2:7" ht="13.5">
      <c r="B1395">
        <v>136.8</v>
      </c>
      <c r="C1395">
        <f t="shared" si="107"/>
        <v>6.734161754257453E-29</v>
      </c>
      <c r="D1395">
        <f t="shared" si="108"/>
        <v>5.251029969815824E-26</v>
      </c>
      <c r="E1395">
        <f t="shared" si="108"/>
        <v>4.456144760882208E-22</v>
      </c>
      <c r="F1395">
        <f t="shared" si="108"/>
        <v>8.979261248558002E-25</v>
      </c>
      <c r="G1395">
        <f t="shared" si="109"/>
        <v>8.979261248558002E-25</v>
      </c>
    </row>
    <row r="1396" spans="2:7" ht="13.5">
      <c r="B1396">
        <v>136.9</v>
      </c>
      <c r="C1396">
        <f t="shared" si="107"/>
        <v>6.410415363220735E-29</v>
      </c>
      <c r="D1396">
        <f t="shared" si="108"/>
        <v>5.005896028446751E-26</v>
      </c>
      <c r="E1396">
        <f t="shared" si="108"/>
        <v>4.258997121248805E-22</v>
      </c>
      <c r="F1396">
        <f t="shared" si="108"/>
        <v>8.566339578844497E-25</v>
      </c>
      <c r="G1396">
        <f t="shared" si="109"/>
        <v>8.566339578844497E-25</v>
      </c>
    </row>
    <row r="1397" spans="2:7" ht="13.5">
      <c r="B1397">
        <v>137</v>
      </c>
      <c r="C1397">
        <f t="shared" si="107"/>
        <v>6.102229899175169E-29</v>
      </c>
      <c r="D1397">
        <f t="shared" si="108"/>
        <v>4.7721980410213275E-26</v>
      </c>
      <c r="E1397">
        <f t="shared" si="108"/>
        <v>4.0705575204639666E-22</v>
      </c>
      <c r="F1397">
        <f t="shared" si="108"/>
        <v>8.172389145406427E-25</v>
      </c>
      <c r="G1397">
        <f t="shared" si="109"/>
        <v>8.172389145406427E-25</v>
      </c>
    </row>
    <row r="1398" spans="2:7" ht="13.5">
      <c r="B1398">
        <v>137.1</v>
      </c>
      <c r="C1398">
        <f t="shared" si="107"/>
        <v>5.808857584532195E-29</v>
      </c>
      <c r="D1398">
        <f t="shared" si="108"/>
        <v>4.5494028665436713E-26</v>
      </c>
      <c r="E1398">
        <f t="shared" si="108"/>
        <v>3.8904419686620633E-22</v>
      </c>
      <c r="F1398">
        <f t="shared" si="108"/>
        <v>7.79653916268938E-25</v>
      </c>
      <c r="G1398">
        <f t="shared" si="109"/>
        <v>7.79653916268938E-25</v>
      </c>
    </row>
    <row r="1399" spans="2:7" ht="13.5">
      <c r="B1399">
        <v>137.2</v>
      </c>
      <c r="C1399">
        <f t="shared" si="107"/>
        <v>5.529586568050841E-29</v>
      </c>
      <c r="D1399">
        <f t="shared" si="108"/>
        <v>4.33700220122511E-26</v>
      </c>
      <c r="E1399">
        <f t="shared" si="108"/>
        <v>3.718283378922462E-22</v>
      </c>
      <c r="F1399">
        <f t="shared" si="108"/>
        <v>7.43795877524432E-25</v>
      </c>
      <c r="G1399">
        <f t="shared" si="109"/>
        <v>7.43795877524432E-25</v>
      </c>
    </row>
    <row r="1400" spans="2:7" ht="13.5">
      <c r="B1400">
        <v>137.3</v>
      </c>
      <c r="C1400">
        <f t="shared" si="107"/>
        <v>5.263739199180974E-29</v>
      </c>
      <c r="D1400">
        <f aca="true" t="shared" si="110" ref="D1400:F1419">(2^(D$25/2)*EXP(GAMMALN(D$25/2)))^(-1)*$B1400^(D$25/2-1)*EXP(-$B1400/2)</f>
        <v>4.1345114222541817E-26</v>
      </c>
      <c r="E1400">
        <f t="shared" si="110"/>
        <v>3.55373082455976E-22</v>
      </c>
      <c r="F1400">
        <f t="shared" si="110"/>
        <v>7.095855228580408E-25</v>
      </c>
      <c r="G1400">
        <f t="shared" si="109"/>
        <v>7.095855228580408E-25</v>
      </c>
    </row>
    <row r="1401" spans="2:7" ht="13.5">
      <c r="B1401">
        <v>137.4</v>
      </c>
      <c r="C1401">
        <f t="shared" si="107"/>
        <v>5.010670385276158E-29</v>
      </c>
      <c r="D1401">
        <f t="shared" si="110"/>
        <v>3.941468485351221E-26</v>
      </c>
      <c r="E1401">
        <f t="shared" si="110"/>
        <v>3.396448828987379E-22</v>
      </c>
      <c r="F1401">
        <f t="shared" si="110"/>
        <v>6.769472123721105E-25</v>
      </c>
      <c r="G1401">
        <f t="shared" si="109"/>
        <v>6.769472123721105E-25</v>
      </c>
    </row>
    <row r="1402" spans="2:7" ht="13.5">
      <c r="B1402">
        <v>137.5</v>
      </c>
      <c r="C1402">
        <f t="shared" si="107"/>
        <v>4.769766027696439E-29</v>
      </c>
      <c r="D1402">
        <f t="shared" si="110"/>
        <v>3.7574328736067986E-26</v>
      </c>
      <c r="E1402">
        <f t="shared" si="110"/>
        <v>3.2461166867280805E-22</v>
      </c>
      <c r="F1402">
        <f t="shared" si="110"/>
        <v>6.458087751636071E-25</v>
      </c>
      <c r="G1402">
        <f t="shared" si="109"/>
        <v>6.458087751636071E-25</v>
      </c>
    </row>
    <row r="1403" spans="2:7" ht="13.5">
      <c r="B1403">
        <v>137.6</v>
      </c>
      <c r="C1403">
        <f t="shared" si="107"/>
        <v>4.540441533014957E-29</v>
      </c>
      <c r="D1403">
        <f t="shared" si="110"/>
        <v>3.5819845952213E-26</v>
      </c>
      <c r="E1403">
        <f t="shared" si="110"/>
        <v>3.1024278142085184E-22</v>
      </c>
      <c r="F1403">
        <f t="shared" si="110"/>
        <v>6.161013503899299E-25</v>
      </c>
      <c r="G1403">
        <f t="shared" si="109"/>
        <v>6.161013503899299E-25</v>
      </c>
    </row>
    <row r="1404" spans="2:7" ht="13.5">
      <c r="B1404">
        <v>137.7</v>
      </c>
      <c r="C1404">
        <f t="shared" si="107"/>
        <v>4.3221403957214316E-29</v>
      </c>
      <c r="D1404">
        <f t="shared" si="110"/>
        <v>3.4147232278717146E-26</v>
      </c>
      <c r="E1404">
        <f t="shared" si="110"/>
        <v>2.965089129033973E-22</v>
      </c>
      <c r="F1404">
        <f t="shared" si="110"/>
        <v>5.877592356087393E-25</v>
      </c>
      <c r="G1404">
        <f t="shared" si="109"/>
        <v>5.877592356087393E-25</v>
      </c>
    </row>
    <row r="1405" spans="2:7" ht="13.5">
      <c r="B1405">
        <v>137.8</v>
      </c>
      <c r="C1405">
        <f t="shared" si="107"/>
        <v>4.1143328489902265E-29</v>
      </c>
      <c r="D1405">
        <f t="shared" si="110"/>
        <v>3.2552670075384E-26</v>
      </c>
      <c r="E1405">
        <f t="shared" si="110"/>
        <v>2.8338204564953297E-22</v>
      </c>
      <c r="F1405">
        <f t="shared" si="110"/>
        <v>5.607197420592891E-25</v>
      </c>
      <c r="G1405">
        <f t="shared" si="109"/>
        <v>5.607197420592891E-25</v>
      </c>
    </row>
    <row r="1406" spans="2:7" ht="13.5">
      <c r="B1406">
        <v>137.9</v>
      </c>
      <c r="C1406">
        <f t="shared" si="107"/>
        <v>3.916514580245267E-29</v>
      </c>
      <c r="D1406">
        <f t="shared" si="110"/>
        <v>3.103251959725181E-26</v>
      </c>
      <c r="E1406">
        <f t="shared" si="110"/>
        <v>2.7083539621175034E-22</v>
      </c>
      <c r="F1406">
        <f t="shared" si="110"/>
        <v>5.349230565679308E-25</v>
      </c>
      <c r="G1406">
        <f t="shared" si="109"/>
        <v>5.349230565679308E-25</v>
      </c>
    </row>
    <row r="1407" spans="2:7" ht="13.5">
      <c r="B1407">
        <v>138</v>
      </c>
      <c r="C1407">
        <f t="shared" si="107"/>
        <v>3.728205508409871E-29</v>
      </c>
      <c r="D1407">
        <f t="shared" si="110"/>
        <v>2.958331071101279E-26</v>
      </c>
      <c r="E1407">
        <f t="shared" si="110"/>
        <v>2.588433609107037E-22</v>
      </c>
      <c r="F1407">
        <f t="shared" si="110"/>
        <v>5.103121097747994E-25</v>
      </c>
      <c r="G1407">
        <f t="shared" si="109"/>
        <v>5.103121097747994E-25</v>
      </c>
    </row>
    <row r="1408" spans="2:7" ht="13.5">
      <c r="B1408">
        <v>138.1</v>
      </c>
      <c r="C1408">
        <f t="shared" si="107"/>
        <v>3.5489486198809095E-29</v>
      </c>
      <c r="D1408">
        <f t="shared" si="110"/>
        <v>2.820173499686687E-26</v>
      </c>
      <c r="E1408">
        <f t="shared" si="110"/>
        <v>2.4738146396100114E-22</v>
      </c>
      <c r="F1408">
        <f t="shared" si="110"/>
        <v>4.868324503927909E-25</v>
      </c>
      <c r="G1408">
        <f t="shared" si="109"/>
        <v>4.868324503927909E-25</v>
      </c>
    </row>
    <row r="1409" spans="2:7" ht="13.5">
      <c r="B1409">
        <v>138.2</v>
      </c>
      <c r="C1409">
        <f t="shared" si="107"/>
        <v>3.378308860406812E-29</v>
      </c>
      <c r="D1409">
        <f t="shared" si="110"/>
        <v>2.6884638217883125E-26</v>
      </c>
      <c r="E1409">
        <f t="shared" si="110"/>
        <v>2.3642630787363927E-22</v>
      </c>
      <c r="F1409">
        <f t="shared" si="110"/>
        <v>4.644321252228762E-25</v>
      </c>
      <c r="G1409">
        <f t="shared" si="109"/>
        <v>4.644321252228762E-25</v>
      </c>
    </row>
    <row r="1410" spans="2:7" ht="13.5">
      <c r="B1410">
        <v>138.3</v>
      </c>
      <c r="C1410">
        <f t="shared" si="107"/>
        <v>3.2158720801855005E-29</v>
      </c>
      <c r="D1410">
        <f t="shared" si="110"/>
        <v>2.562901313978383E-26</v>
      </c>
      <c r="E1410">
        <f t="shared" si="110"/>
        <v>2.2595552603539427E-22</v>
      </c>
      <c r="F1410">
        <f t="shared" si="110"/>
        <v>4.430615646625466E-25</v>
      </c>
      <c r="G1410">
        <f t="shared" si="109"/>
        <v>4.430615646625466E-25</v>
      </c>
    </row>
    <row r="1411" spans="2:7" ht="13.5">
      <c r="B1411">
        <v>138.4</v>
      </c>
      <c r="C1411">
        <f t="shared" si="107"/>
        <v>3.061244029627073E-29</v>
      </c>
      <c r="D1411">
        <f t="shared" si="110"/>
        <v>2.4431992684859414E-26</v>
      </c>
      <c r="E1411">
        <f t="shared" si="110"/>
        <v>2.1594773736980357E-22</v>
      </c>
      <c r="F1411">
        <f t="shared" si="110"/>
        <v>4.226734734562087E-25</v>
      </c>
      <c r="G1411">
        <f t="shared" si="109"/>
        <v>4.226734734562087E-25</v>
      </c>
    </row>
    <row r="1412" spans="2:7" ht="13.5">
      <c r="B1412">
        <v>138.5</v>
      </c>
      <c r="C1412">
        <f t="shared" si="107"/>
        <v>2.914049403347837E-29</v>
      </c>
      <c r="D1412">
        <f t="shared" si="110"/>
        <v>2.3290843404472185E-26</v>
      </c>
      <c r="E1412">
        <f t="shared" si="110"/>
        <v>2.0638250298850556E-22</v>
      </c>
      <c r="F1412">
        <f t="shared" si="110"/>
        <v>4.032227264476909E-25</v>
      </c>
      <c r="G1412">
        <f t="shared" si="109"/>
        <v>4.032227264476909E-25</v>
      </c>
    </row>
    <row r="1413" spans="2:7" ht="13.5">
      <c r="B1413">
        <v>138.6</v>
      </c>
      <c r="C1413">
        <f t="shared" si="107"/>
        <v>2.7739309300806655E-29</v>
      </c>
      <c r="D1413">
        <f t="shared" si="110"/>
        <v>2.2202959255341436E-26</v>
      </c>
      <c r="E1413">
        <f t="shared" si="110"/>
        <v>1.9724028474578138E-22</v>
      </c>
      <c r="F1413">
        <f t="shared" si="110"/>
        <v>3.8466626910619923E-25</v>
      </c>
      <c r="G1413">
        <f t="shared" si="109"/>
        <v>3.8466626910619923E-25</v>
      </c>
    </row>
    <row r="1414" spans="2:7" ht="13.5">
      <c r="B1414">
        <v>138.7</v>
      </c>
      <c r="C1414">
        <f t="shared" si="107"/>
        <v>2.640548506296239E-29</v>
      </c>
      <c r="D1414">
        <f t="shared" si="110"/>
        <v>2.1165855665478065E-26</v>
      </c>
      <c r="E1414">
        <f t="shared" si="110"/>
        <v>1.8850240561286154E-22</v>
      </c>
      <c r="F1414">
        <f t="shared" si="110"/>
        <v>3.6696302260729365E-25</v>
      </c>
      <c r="G1414">
        <f t="shared" si="109"/>
        <v>3.6696302260729365E-25</v>
      </c>
    </row>
    <row r="1415" spans="2:7" ht="13.5">
      <c r="B1415">
        <v>138.8</v>
      </c>
      <c r="C1415">
        <f t="shared" si="107"/>
        <v>2.5135783714364703E-29</v>
      </c>
      <c r="D1415">
        <f t="shared" si="110"/>
        <v>2.0177163876300622E-26</v>
      </c>
      <c r="E1415">
        <f t="shared" si="110"/>
        <v>1.8015101179224439E-22</v>
      </c>
      <c r="F1415">
        <f t="shared" si="110"/>
        <v>3.500737932605584E-25</v>
      </c>
      <c r="G1415">
        <f t="shared" si="109"/>
        <v>3.500737932605584E-25</v>
      </c>
    </row>
    <row r="1416" spans="2:7" ht="13.5">
      <c r="B1416">
        <v>138.9</v>
      </c>
      <c r="C1416">
        <f t="shared" si="107"/>
        <v>2.392712322762146E-29</v>
      </c>
      <c r="D1416">
        <f t="shared" si="110"/>
        <v>1.9234625548090075E-26</v>
      </c>
      <c r="E1416">
        <f t="shared" si="110"/>
        <v>1.7216903649581938E-22</v>
      </c>
      <c r="F1416">
        <f t="shared" si="110"/>
        <v>3.339611860851462E-25</v>
      </c>
      <c r="G1416">
        <f t="shared" si="109"/>
        <v>3.339611860851462E-25</v>
      </c>
    </row>
    <row r="1417" spans="2:7" ht="13.5">
      <c r="B1417">
        <v>139</v>
      </c>
      <c r="C1417">
        <f t="shared" si="107"/>
        <v>2.277656967911998E-29</v>
      </c>
      <c r="D1417">
        <f t="shared" si="110"/>
        <v>1.8336087616531764E-26</v>
      </c>
      <c r="E1417">
        <f t="shared" si="110"/>
        <v>1.645401653137785E-22</v>
      </c>
      <c r="F1417">
        <f t="shared" si="110"/>
        <v>3.1858952234337557E-25</v>
      </c>
      <c r="G1417">
        <f t="shared" si="109"/>
        <v>3.1858952234337557E-25</v>
      </c>
    </row>
    <row r="1418" spans="2:7" ht="13.5">
      <c r="B1418">
        <v>139.1</v>
      </c>
      <c r="C1418">
        <f t="shared" si="107"/>
        <v>2.1681330133630178E-29</v>
      </c>
      <c r="D1418">
        <f t="shared" si="110"/>
        <v>1.74794973886722E-26</v>
      </c>
      <c r="E1418">
        <f t="shared" si="110"/>
        <v>1.5724880310467015E-22</v>
      </c>
      <c r="F1418">
        <f t="shared" si="110"/>
        <v>3.0392476085139162E-25</v>
      </c>
      <c r="G1418">
        <f t="shared" si="109"/>
        <v>3.0392476085139162E-25</v>
      </c>
    </row>
    <row r="1419" spans="2:7" ht="13.5">
      <c r="B1419">
        <v>139.2</v>
      </c>
      <c r="C1419">
        <f t="shared" si="107"/>
        <v>2.0638745870675004E-29</v>
      </c>
      <c r="D1419">
        <f t="shared" si="110"/>
        <v>1.666289786715102E-26</v>
      </c>
      <c r="E1419">
        <f t="shared" si="110"/>
        <v>1.5028004233985885E-22</v>
      </c>
      <c r="F1419">
        <f t="shared" si="110"/>
        <v>2.899344228940119E-25</v>
      </c>
      <c r="G1419">
        <f t="shared" si="109"/>
        <v>2.899344228940119E-25</v>
      </c>
    </row>
    <row r="1420" spans="2:7" ht="13.5">
      <c r="B1420">
        <v>139.3</v>
      </c>
      <c r="C1420">
        <f t="shared" si="107"/>
        <v>1.964628593625789E-29</v>
      </c>
      <c r="D1420">
        <f aca="true" t="shared" si="111" ref="D1420:F1439">(2^(D$25/2)*EXP(GAMMALN(D$25/2)))^(-1)*$B1420^(D$25/2-1)*EXP(-$B1420/2)</f>
        <v>1.5884423292091705E-26</v>
      </c>
      <c r="E1420">
        <f t="shared" si="111"/>
        <v>1.436196328386282E-22</v>
      </c>
      <c r="F1420">
        <f t="shared" si="111"/>
        <v>2.76587520578874E-25</v>
      </c>
      <c r="G1420">
        <f t="shared" si="109"/>
        <v>2.76587520578874E-25</v>
      </c>
    </row>
    <row r="1421" spans="2:7" ht="13.5">
      <c r="B1421">
        <v>139.4</v>
      </c>
      <c r="C1421">
        <f t="shared" si="107"/>
        <v>1.8701541004324498E-29</v>
      </c>
      <c r="D1421">
        <f t="shared" si="111"/>
        <v>1.5142294890527804E-26</v>
      </c>
      <c r="E1421">
        <f t="shared" si="111"/>
        <v>1.3725395283297997E-22</v>
      </c>
      <c r="F1421">
        <f t="shared" si="111"/>
        <v>2.6385448847252886E-25</v>
      </c>
      <c r="G1421">
        <f t="shared" si="109"/>
        <v>2.6385448847252886E-25</v>
      </c>
    </row>
    <row r="1422" spans="2:7" ht="13.5">
      <c r="B1422">
        <v>139.5</v>
      </c>
      <c r="C1422">
        <f t="shared" si="107"/>
        <v>1.7802217533080415E-29</v>
      </c>
      <c r="D1422">
        <f t="shared" si="111"/>
        <v>1.443481682370743E-26</v>
      </c>
      <c r="E1422">
        <f t="shared" si="111"/>
        <v>1.3116998130376843E-22</v>
      </c>
      <c r="F1422">
        <f t="shared" si="111"/>
        <v>2.517071183682463E-25</v>
      </c>
      <c r="G1422">
        <f t="shared" si="109"/>
        <v>2.517071183682463E-25</v>
      </c>
    </row>
    <row r="1423" spans="2:7" ht="13.5">
      <c r="B1423">
        <v>139.6</v>
      </c>
      <c r="C1423">
        <f t="shared" si="107"/>
        <v>1.6946132202010608E-29</v>
      </c>
      <c r="D1423">
        <f t="shared" si="111"/>
        <v>1.3760372323075458E-26</v>
      </c>
      <c r="E1423">
        <f t="shared" si="111"/>
        <v>1.2535527153247683E-22</v>
      </c>
      <c r="F1423">
        <f t="shared" si="111"/>
        <v>2.4011849704229154E-25</v>
      </c>
      <c r="G1423">
        <f t="shared" si="109"/>
        <v>2.4011849704229154E-25</v>
      </c>
    </row>
    <row r="1424" spans="2:7" ht="13.5">
      <c r="B1424">
        <v>139.7</v>
      </c>
      <c r="C1424">
        <f t="shared" si="107"/>
        <v>1.6131206616116166E-29</v>
      </c>
      <c r="D1424">
        <f t="shared" si="111"/>
        <v>1.3117420006152737E-26</v>
      </c>
      <c r="E1424">
        <f t="shared" si="111"/>
        <v>1.197979258152607E-22</v>
      </c>
      <c r="F1424">
        <f t="shared" si="111"/>
        <v>2.2906294686185403E-25</v>
      </c>
      <c r="G1424">
        <f t="shared" si="109"/>
        <v>2.2906294686185403E-25</v>
      </c>
    </row>
    <row r="1425" spans="2:7" ht="13.5">
      <c r="B1425">
        <v>139.8</v>
      </c>
      <c r="C1425">
        <f t="shared" si="107"/>
        <v>1.5355462264537057E-29</v>
      </c>
      <c r="D1425">
        <f t="shared" si="111"/>
        <v>1.2504490363944365E-26</v>
      </c>
      <c r="E1425">
        <f t="shared" si="111"/>
        <v>1.1448657128831773E-22</v>
      </c>
      <c r="F1425">
        <f t="shared" si="111"/>
        <v>2.1851596911413653E-25</v>
      </c>
      <c r="G1425">
        <f t="shared" si="109"/>
        <v>2.1851596911413653E-25</v>
      </c>
    </row>
    <row r="1426" spans="1:7" ht="13.5">
      <c r="A1426">
        <f>B1426</f>
        <v>139.9</v>
      </c>
      <c r="B1426">
        <v>139.9</v>
      </c>
      <c r="C1426">
        <f t="shared" si="107"/>
        <v>1.461701572134509E-29</v>
      </c>
      <c r="D1426">
        <f t="shared" si="111"/>
        <v>1.1920182411897554E-26</v>
      </c>
      <c r="E1426">
        <f t="shared" si="111"/>
        <v>1.0941033681582133E-22</v>
      </c>
      <c r="F1426">
        <f t="shared" si="111"/>
        <v>2.084541899320734E-25</v>
      </c>
      <c r="G1426">
        <f t="shared" si="109"/>
        <v>2.084541899320734E-25</v>
      </c>
    </row>
    <row r="1427" spans="2:7" ht="13.5">
      <c r="B1427">
        <v>140</v>
      </c>
      <c r="C1427">
        <f t="shared" si="107"/>
        <v>1.3914074076873643E-29</v>
      </c>
      <c r="D1427">
        <f t="shared" si="111"/>
        <v>1.1363160496797365E-26</v>
      </c>
      <c r="E1427">
        <f t="shared" si="111"/>
        <v>1.045588308937777E-22</v>
      </c>
      <c r="F1427">
        <f t="shared" si="111"/>
        <v>1.988553086977839E-25</v>
      </c>
      <c r="G1427">
        <f t="shared" si="109"/>
        <v>1.988553086977839E-25</v>
      </c>
    </row>
    <row r="1428" spans="2:7" ht="13.5">
      <c r="B1428">
        <v>140.1</v>
      </c>
      <c r="C1428">
        <f t="shared" si="107"/>
        <v>1.3244930588516717E-29</v>
      </c>
      <c r="D1428">
        <f t="shared" si="111"/>
        <v>1.0832151252348263E-26</v>
      </c>
      <c r="E1428">
        <f t="shared" si="111"/>
        <v>9.992212052527931E-23</v>
      </c>
      <c r="F1428">
        <f t="shared" si="111"/>
        <v>1.896980488104026E-25</v>
      </c>
      <c r="G1428">
        <f t="shared" si="109"/>
        <v>1.896980488104026E-25</v>
      </c>
    </row>
    <row r="1429" spans="2:7" ht="13.5">
      <c r="B1429">
        <v>140.2</v>
      </c>
      <c r="C1429">
        <f t="shared" si="107"/>
        <v>1.2607960540453895E-29</v>
      </c>
      <c r="D1429">
        <f t="shared" si="111"/>
        <v>1.032594069652077E-26</v>
      </c>
      <c r="E1429">
        <f t="shared" si="111"/>
        <v>9.549071102448488E-23</v>
      </c>
      <c r="F1429">
        <f t="shared" si="111"/>
        <v>1.8096211071001188E-25</v>
      </c>
      <c r="G1429">
        <f t="shared" si="109"/>
        <v>1.8096211071001188E-25</v>
      </c>
    </row>
    <row r="1430" spans="2:7" ht="13.5">
      <c r="B1430">
        <v>140.3</v>
      </c>
      <c r="C1430">
        <f t="shared" si="107"/>
        <v>1.2001617302268205E-29</v>
      </c>
      <c r="D1430">
        <f t="shared" si="111"/>
        <v>9.843371464067611E-27</v>
      </c>
      <c r="E1430">
        <f t="shared" si="111"/>
        <v>9.125552670860437E-23</v>
      </c>
      <c r="F1430">
        <f t="shared" si="111"/>
        <v>1.7262812705441064E-25</v>
      </c>
      <c r="G1430">
        <f t="shared" si="109"/>
        <v>1.7262812705441064E-25</v>
      </c>
    </row>
    <row r="1431" spans="2:7" ht="13.5">
      <c r="B1431">
        <v>140.4</v>
      </c>
      <c r="C1431">
        <f t="shared" si="107"/>
        <v>1.1424428576905384E-29</v>
      </c>
      <c r="D1431">
        <f t="shared" si="111"/>
        <v>9.383340167920202E-27</v>
      </c>
      <c r="E1431">
        <f t="shared" si="111"/>
        <v>8.720789243889858E-23</v>
      </c>
      <c r="F1431">
        <f t="shared" si="111"/>
        <v>1.646776199501713E-25</v>
      </c>
      <c r="G1431">
        <f t="shared" si="109"/>
        <v>1.646776199501713E-25</v>
      </c>
    </row>
    <row r="1432" spans="2:7" ht="13.5">
      <c r="B1432">
        <v>140.5</v>
      </c>
      <c r="C1432">
        <f t="shared" si="107"/>
        <v>1.087499282887838E-29</v>
      </c>
      <c r="D1432">
        <f t="shared" si="111"/>
        <v>8.944794883466107E-27</v>
      </c>
      <c r="E1432">
        <f t="shared" si="111"/>
        <v>8.333951597342484E-23</v>
      </c>
      <c r="F1432">
        <f t="shared" si="111"/>
        <v>1.570929601438992E-25</v>
      </c>
      <c r="G1432">
        <f t="shared" si="109"/>
        <v>1.570929601438992E-25</v>
      </c>
    </row>
    <row r="1433" spans="2:7" ht="13.5">
      <c r="B1433">
        <v>140.6</v>
      </c>
      <c r="C1433">
        <f t="shared" si="107"/>
        <v>1.0351975884063448E-29</v>
      </c>
      <c r="D1433">
        <f t="shared" si="111"/>
        <v>8.526732749991698E-27</v>
      </c>
      <c r="E1433">
        <f t="shared" si="111"/>
        <v>7.964247109592255E-23</v>
      </c>
      <c r="F1433">
        <f t="shared" si="111"/>
        <v>1.4985732808399042E-25</v>
      </c>
      <c r="G1433">
        <f t="shared" si="109"/>
        <v>1.4985732808399042E-25</v>
      </c>
    </row>
    <row r="1434" spans="2:7" ht="13.5">
      <c r="B1434">
        <v>140.7</v>
      </c>
      <c r="C1434">
        <f t="shared" si="107"/>
        <v>9.854107692843998E-30</v>
      </c>
      <c r="D1434">
        <f t="shared" si="111"/>
        <v>8.128197683835413E-27</v>
      </c>
      <c r="E1434">
        <f t="shared" si="111"/>
        <v>7.610918148674306E-23</v>
      </c>
      <c r="F1434">
        <f t="shared" si="111"/>
        <v>1.4295467676720866E-25</v>
      </c>
      <c r="G1434">
        <f t="shared" si="109"/>
        <v>1.4295467676720866E-25</v>
      </c>
    </row>
    <row r="1435" spans="2:7" ht="13.5">
      <c r="B1435">
        <v>140.8</v>
      </c>
      <c r="C1435">
        <f t="shared" si="107"/>
        <v>9.380179248757487E-30</v>
      </c>
      <c r="D1435">
        <f t="shared" si="111"/>
        <v>7.748278198053314E-27</v>
      </c>
      <c r="E1435">
        <f t="shared" si="111"/>
        <v>7.273240530324931E-23</v>
      </c>
      <c r="F1435">
        <f t="shared" si="111"/>
        <v>1.3636969628836486E-25</v>
      </c>
      <c r="G1435">
        <f t="shared" si="109"/>
        <v>1.3636969628836486E-25</v>
      </c>
    </row>
    <row r="1436" spans="2:7" ht="13.5">
      <c r="B1436">
        <v>140.9</v>
      </c>
      <c r="C1436">
        <f aca="true" t="shared" si="112" ref="C1436:C1499">(2^(C$25/2)*EXP(GAMMALN(C$25/2)))^(-1)*$B1436^(C$25/2-1)*EXP(-$B1436/2)</f>
        <v>8.929039655177126E-30</v>
      </c>
      <c r="D1436">
        <f t="shared" si="111"/>
        <v>7.38610532364024E-27</v>
      </c>
      <c r="E1436">
        <f t="shared" si="111"/>
        <v>6.950522043855204E-23</v>
      </c>
      <c r="F1436">
        <f t="shared" si="111"/>
        <v>1.3008778001511925E-25</v>
      </c>
      <c r="G1436">
        <f t="shared" si="109"/>
        <v>1.3008778001511925E-25</v>
      </c>
    </row>
    <row r="1437" spans="2:7" ht="13.5">
      <c r="B1437">
        <v>141</v>
      </c>
      <c r="C1437">
        <f t="shared" si="112"/>
        <v>8.499593332916169E-30</v>
      </c>
      <c r="D1437">
        <f t="shared" si="111"/>
        <v>7.040850627578183E-27</v>
      </c>
      <c r="E1437">
        <f t="shared" si="111"/>
        <v>6.642101042877362E-23</v>
      </c>
      <c r="F1437">
        <f t="shared" si="111"/>
        <v>1.240949923134556E-25</v>
      </c>
      <c r="G1437">
        <f t="shared" si="109"/>
        <v>1.240949923134556E-25</v>
      </c>
    </row>
    <row r="1438" spans="2:7" ht="13.5">
      <c r="B1438">
        <v>141.1</v>
      </c>
      <c r="C1438">
        <f t="shared" si="112"/>
        <v>8.090797361988743E-30</v>
      </c>
      <c r="D1438">
        <f t="shared" si="111"/>
        <v>6.711724323207272E-27</v>
      </c>
      <c r="E1438">
        <f t="shared" si="111"/>
        <v>6.347345098037834E-23</v>
      </c>
      <c r="F1438">
        <f t="shared" si="111"/>
        <v>1.1837803775284827E-25</v>
      </c>
      <c r="G1438">
        <f t="shared" si="109"/>
        <v>1.1837803775284827E-25</v>
      </c>
    </row>
    <row r="1439" spans="2:7" ht="13.5">
      <c r="B1439">
        <v>141.2</v>
      </c>
      <c r="C1439">
        <f t="shared" si="112"/>
        <v>7.70165895108137E-30</v>
      </c>
      <c r="D1439">
        <f t="shared" si="111"/>
        <v>6.397973468620381E-27</v>
      </c>
      <c r="E1439">
        <f t="shared" si="111"/>
        <v>6.065649709032514E-23</v>
      </c>
      <c r="F1439">
        <f t="shared" si="111"/>
        <v>1.129242317233247E-25</v>
      </c>
      <c r="G1439">
        <f t="shared" si="109"/>
        <v>1.129242317233247E-25</v>
      </c>
    </row>
    <row r="1440" spans="2:7" ht="13.5">
      <c r="B1440">
        <v>141.3</v>
      </c>
      <c r="C1440">
        <f t="shared" si="112"/>
        <v>7.331233028601657E-30</v>
      </c>
      <c r="D1440">
        <f aca="true" t="shared" si="113" ref="D1440:F1459">(2^(D$25/2)*EXP(GAMMALN(D$25/2)))^(-1)*$B1440^(D$25/2-1)*EXP(-$B1440/2)</f>
        <v>6.098880248984636E-27</v>
      </c>
      <c r="E1440">
        <f t="shared" si="113"/>
        <v>5.796437073301203E-23</v>
      </c>
      <c r="F1440">
        <f t="shared" si="113"/>
        <v>1.0772147239976591E-25</v>
      </c>
      <c r="G1440">
        <f t="shared" si="109"/>
        <v>1.0772147239976591E-25</v>
      </c>
    </row>
    <row r="1441" spans="2:7" ht="13.5">
      <c r="B1441">
        <v>141.4</v>
      </c>
      <c r="C1441">
        <f t="shared" si="112"/>
        <v>6.97861994946486E-30</v>
      </c>
      <c r="D1441">
        <f t="shared" si="113"/>
        <v>5.813760338883335E-27</v>
      </c>
      <c r="E1441">
        <f t="shared" si="113"/>
        <v>5.539154908911584E-23</v>
      </c>
      <c r="F1441">
        <f t="shared" si="113"/>
        <v>1.0275821399174212E-25</v>
      </c>
      <c r="G1441">
        <f t="shared" si="109"/>
        <v>1.0275821399174212E-25</v>
      </c>
    </row>
    <row r="1442" spans="2:7" ht="13.5">
      <c r="B1442">
        <v>141.5</v>
      </c>
      <c r="C1442">
        <f t="shared" si="112"/>
        <v>6.642963312057448E-30</v>
      </c>
      <c r="D1442">
        <f t="shared" si="113"/>
        <v>5.541961340951967E-27</v>
      </c>
      <c r="E1442">
        <f t="shared" si="113"/>
        <v>5.2932753292511865E-23</v>
      </c>
      <c r="F1442">
        <f t="shared" si="113"/>
        <v>9.80234412199759E-26</v>
      </c>
      <c r="G1442">
        <f t="shared" si="109"/>
        <v>9.80234412199759E-26</v>
      </c>
    </row>
    <row r="1443" spans="2:7" ht="13.5">
      <c r="B1443">
        <v>141.6</v>
      </c>
      <c r="C1443">
        <f t="shared" si="112"/>
        <v>6.323447880087504E-30</v>
      </c>
      <c r="D1443">
        <f t="shared" si="113"/>
        <v>5.282861297258251E-27</v>
      </c>
      <c r="E1443">
        <f t="shared" si="113"/>
        <v>5.0582937672527336E-23</v>
      </c>
      <c r="F1443">
        <f t="shared" si="113"/>
        <v>9.3506644963272E-26</v>
      </c>
      <c r="G1443">
        <f t="shared" si="109"/>
        <v>9.3506644963272E-26</v>
      </c>
    </row>
    <row r="1444" spans="2:7" ht="13.5">
      <c r="B1444">
        <v>141.7</v>
      </c>
      <c r="C1444">
        <f t="shared" si="112"/>
        <v>6.019297604282124E-30</v>
      </c>
      <c r="D1444">
        <f t="shared" si="113"/>
        <v>5.03586727003826E-27</v>
      </c>
      <c r="E1444">
        <f t="shared" si="113"/>
        <v>4.833727946975515E-23</v>
      </c>
      <c r="F1444">
        <f t="shared" si="113"/>
        <v>8.919779902227066E-26</v>
      </c>
      <c r="G1444">
        <f t="shared" si="109"/>
        <v>8.919779902227066E-26</v>
      </c>
    </row>
    <row r="1445" spans="2:7" ht="13.5">
      <c r="B1445">
        <v>141.8</v>
      </c>
      <c r="C1445">
        <f t="shared" si="112"/>
        <v>5.729773739136204E-30</v>
      </c>
      <c r="D1445">
        <f t="shared" si="113"/>
        <v>4.8004139885601226E-27</v>
      </c>
      <c r="E1445">
        <f t="shared" si="113"/>
        <v>4.6191169004620544E-23</v>
      </c>
      <c r="F1445">
        <f t="shared" si="113"/>
        <v>8.508733794886698E-26</v>
      </c>
      <c r="G1445">
        <f t="shared" si="109"/>
        <v>8.508733794886698E-26</v>
      </c>
    </row>
    <row r="1446" spans="2:7" ht="13.5">
      <c r="B1446">
        <v>141.9</v>
      </c>
      <c r="C1446">
        <f t="shared" si="112"/>
        <v>5.454173050147075E-30</v>
      </c>
      <c r="D1446">
        <f t="shared" si="113"/>
        <v>4.5759625590367334E-27</v>
      </c>
      <c r="E1446">
        <f t="shared" si="113"/>
        <v>4.4140200278811714E-23</v>
      </c>
      <c r="F1446">
        <f t="shared" si="113"/>
        <v>8.116613589247736E-26</v>
      </c>
      <c r="G1446">
        <f t="shared" si="109"/>
        <v>8.116613589247736E-26</v>
      </c>
    </row>
    <row r="1447" spans="2:7" ht="13.5">
      <c r="B1447">
        <v>142</v>
      </c>
      <c r="C1447">
        <f t="shared" si="112"/>
        <v>5.1918261071871616E-30</v>
      </c>
      <c r="D1447">
        <f t="shared" si="113"/>
        <v>4.361999234650939E-27</v>
      </c>
      <c r="E1447">
        <f t="shared" si="113"/>
        <v>4.2180161990535444E-23</v>
      </c>
      <c r="F1447">
        <f t="shared" si="113"/>
        <v>7.742548641654542E-26</v>
      </c>
      <c r="G1447">
        <f t="shared" si="109"/>
        <v>7.742548641654542E-26</v>
      </c>
    </row>
    <row r="1448" spans="2:7" ht="13.5">
      <c r="B1448">
        <v>142.1</v>
      </c>
      <c r="C1448">
        <f t="shared" si="112"/>
        <v>4.942095659878459E-30</v>
      </c>
      <c r="D1448">
        <f t="shared" si="113"/>
        <v>4.158034242895516E-27</v>
      </c>
      <c r="E1448">
        <f t="shared" si="113"/>
        <v>4.030702894542774E-23</v>
      </c>
      <c r="F1448">
        <f t="shared" si="113"/>
        <v>7.385708324085414E-26</v>
      </c>
      <c r="G1448">
        <f t="shared" si="109"/>
        <v>7.385708324085414E-26</v>
      </c>
    </row>
    <row r="1449" spans="2:7" ht="13.5">
      <c r="B1449">
        <v>142.2</v>
      </c>
      <c r="C1449">
        <f t="shared" si="112"/>
        <v>4.7043750910284085E-30</v>
      </c>
      <c r="D1449">
        <f t="shared" si="113"/>
        <v>3.9636006675581675E-27</v>
      </c>
      <c r="E1449">
        <f t="shared" si="113"/>
        <v>3.8516953845715895E-23</v>
      </c>
      <c r="F1449">
        <f t="shared" si="113"/>
        <v>7.045300186720338E-26</v>
      </c>
      <c r="G1449">
        <f aca="true" t="shared" si="114" ref="G1449:G1512">(2^(G$25/2)*EXP(GAMMALN(G$25/2)))^(-1)*$B1449^(G$25/2-1)*EXP(-$B1449/2)</f>
        <v>7.045300186720338E-26</v>
      </c>
    </row>
    <row r="1450" spans="2:7" ht="13.5">
      <c r="B1450">
        <v>142.3</v>
      </c>
      <c r="C1450">
        <f t="shared" si="112"/>
        <v>4.478086944377684E-30</v>
      </c>
      <c r="D1450">
        <f t="shared" si="113"/>
        <v>3.778253382807293E-27</v>
      </c>
      <c r="E1450">
        <f t="shared" si="113"/>
        <v>3.6806259441004833E-23</v>
      </c>
      <c r="F1450">
        <f t="shared" si="113"/>
        <v>6.720568204797916E-26</v>
      </c>
      <c r="G1450">
        <f t="shared" si="114"/>
        <v>6.720568204797916E-26</v>
      </c>
    </row>
    <row r="1451" spans="2:7" ht="13.5">
      <c r="B1451">
        <v>142.4</v>
      </c>
      <c r="C1451">
        <f t="shared" si="112"/>
        <v>4.262681523090323E-30</v>
      </c>
      <c r="D1451">
        <f t="shared" si="113"/>
        <v>3.601568036952593E-27</v>
      </c>
      <c r="E1451">
        <f t="shared" si="113"/>
        <v>3.5171431024797695E-23</v>
      </c>
      <c r="F1451">
        <f t="shared" si="113"/>
        <v>6.410791105899092E-26</v>
      </c>
      <c r="G1451">
        <f t="shared" si="114"/>
        <v>6.410791105899092E-26</v>
      </c>
    </row>
    <row r="1452" spans="2:7" ht="13.5">
      <c r="B1452">
        <v>142.5</v>
      </c>
      <c r="C1452">
        <f t="shared" si="112"/>
        <v>4.057635555586825E-30</v>
      </c>
      <c r="D1452">
        <f t="shared" si="113"/>
        <v>3.4331400835664136E-27</v>
      </c>
      <c r="E1452">
        <f t="shared" si="113"/>
        <v>3.360910926153579E-23</v>
      </c>
      <c r="F1452">
        <f t="shared" si="113"/>
        <v>6.115280773970456E-26</v>
      </c>
      <c r="G1452">
        <f t="shared" si="114"/>
        <v>6.115280773970456E-26</v>
      </c>
    </row>
    <row r="1453" spans="2:7" ht="13.5">
      <c r="B1453">
        <v>142.6</v>
      </c>
      <c r="C1453">
        <f t="shared" si="112"/>
        <v>3.862450925486344E-30</v>
      </c>
      <c r="D1453">
        <f t="shared" si="113"/>
        <v>3.2725838577612376E-27</v>
      </c>
      <c r="E1453">
        <f t="shared" si="113"/>
        <v>3.2116083329640166E-23</v>
      </c>
      <c r="F1453">
        <f t="shared" si="113"/>
        <v>5.83338072657176E-26</v>
      </c>
      <c r="G1453">
        <f t="shared" si="114"/>
        <v>5.83338072657176E-26</v>
      </c>
    </row>
    <row r="1454" spans="2:7" ht="13.5">
      <c r="B1454">
        <v>142.7</v>
      </c>
      <c r="C1454">
        <f t="shared" si="112"/>
        <v>3.676653462577161E-30</v>
      </c>
      <c r="D1454">
        <f t="shared" si="113"/>
        <v>3.119531695519534E-27</v>
      </c>
      <c r="E1454">
        <f t="shared" si="113"/>
        <v>3.0689284366646444E-23</v>
      </c>
      <c r="F1454">
        <f t="shared" si="113"/>
        <v>5.564464661990143E-26</v>
      </c>
      <c r="G1454">
        <f t="shared" si="114"/>
        <v>5.564464661990143E-26</v>
      </c>
    </row>
    <row r="1455" spans="2:7" ht="13.5">
      <c r="B1455">
        <v>142.8</v>
      </c>
      <c r="C1455">
        <f t="shared" si="112"/>
        <v>3.499791791883945E-30</v>
      </c>
      <c r="D1455">
        <f t="shared" si="113"/>
        <v>2.97363309407108E-27</v>
      </c>
      <c r="E1455">
        <f t="shared" si="113"/>
        <v>2.932577920315481E-23</v>
      </c>
      <c r="F1455">
        <f t="shared" si="113"/>
        <v>5.307935073019111E-26</v>
      </c>
      <c r="G1455">
        <f t="shared" si="114"/>
        <v>5.307935073019111E-26</v>
      </c>
    </row>
    <row r="1456" spans="2:7" ht="13.5">
      <c r="B1456">
        <v>142.9</v>
      </c>
      <c r="C1456">
        <f t="shared" si="112"/>
        <v>3.331436238040933E-30</v>
      </c>
      <c r="D1456">
        <f t="shared" si="113"/>
        <v>2.8345539114061568E-27</v>
      </c>
      <c r="E1456">
        <f t="shared" si="113"/>
        <v>2.8022764372887094E-23</v>
      </c>
      <c r="F1456">
        <f t="shared" si="113"/>
        <v>5.063221924346767E-26</v>
      </c>
      <c r="G1456">
        <f t="shared" si="114"/>
        <v>5.063221924346767E-26</v>
      </c>
    </row>
    <row r="1457" spans="2:7" ht="13.5">
      <c r="B1457">
        <v>143</v>
      </c>
      <c r="C1457">
        <f t="shared" si="112"/>
        <v>3.171177782313288E-30</v>
      </c>
      <c r="D1457">
        <f t="shared" si="113"/>
        <v>2.7019756031011353E-27</v>
      </c>
      <c r="E1457">
        <f t="shared" si="113"/>
        <v>2.677756038671002E-23</v>
      </c>
      <c r="F1457">
        <f t="shared" si="113"/>
        <v>4.8297813906363023E-26</v>
      </c>
      <c r="G1457">
        <f t="shared" si="114"/>
        <v>4.8297813906363023E-26</v>
      </c>
    </row>
    <row r="1458" spans="2:7" ht="13.5">
      <c r="B1458">
        <v>143.1</v>
      </c>
      <c r="C1458">
        <f t="shared" si="112"/>
        <v>3.01862706973825E-30</v>
      </c>
      <c r="D1458">
        <f t="shared" si="113"/>
        <v>2.5755944947192896E-27</v>
      </c>
      <c r="E1458">
        <f t="shared" si="113"/>
        <v>2.558760625901032E-23</v>
      </c>
      <c r="F1458">
        <f t="shared" si="113"/>
        <v>4.607094652517864E-26</v>
      </c>
      <c r="G1458">
        <f t="shared" si="114"/>
        <v>4.607094652517864E-26</v>
      </c>
    </row>
    <row r="1459" spans="2:7" ht="13.5">
      <c r="B1459">
        <v>143.2</v>
      </c>
      <c r="C1459">
        <f t="shared" si="112"/>
        <v>2.8734134639774295E-30</v>
      </c>
      <c r="D1459">
        <f t="shared" si="113"/>
        <v>2.4551210881291157E-27</v>
      </c>
      <c r="E1459">
        <f t="shared" si="113"/>
        <v>2.4450454275321047E-23</v>
      </c>
      <c r="F1459">
        <f t="shared" si="113"/>
        <v>4.3946667478357596E-26</v>
      </c>
      <c r="G1459">
        <f t="shared" si="114"/>
        <v>4.3946667478357596E-26</v>
      </c>
    </row>
    <row r="1460" spans="2:7" ht="13.5">
      <c r="B1460">
        <v>143.3</v>
      </c>
      <c r="C1460">
        <f t="shared" si="112"/>
        <v>2.7351841475882556E-30</v>
      </c>
      <c r="D1460">
        <f aca="true" t="shared" si="115" ref="D1460:F1479">(2^(D$25/2)*EXP(GAMMALN(D$25/2)))^(-1)*$B1460^(D$25/2-1)*EXP(-$B1460/2)</f>
        <v>2.3402794001603742E-27</v>
      </c>
      <c r="E1460">
        <f t="shared" si="115"/>
        <v>2.3363764990584558E-23</v>
      </c>
      <c r="F1460">
        <f t="shared" si="115"/>
        <v>4.19202547561801E-26</v>
      </c>
      <c r="G1460">
        <f t="shared" si="114"/>
        <v>4.19202547561801E-26</v>
      </c>
    </row>
    <row r="1461" spans="2:7" ht="13.5">
      <c r="B1461">
        <v>143.4</v>
      </c>
      <c r="C1461">
        <f t="shared" si="112"/>
        <v>2.603603265532641E-30</v>
      </c>
      <c r="D1461">
        <f t="shared" si="115"/>
        <v>2.2308063320916106E-27</v>
      </c>
      <c r="E1461">
        <f t="shared" si="115"/>
        <v>2.232530244790483E-23</v>
      </c>
      <c r="F1461">
        <f t="shared" si="115"/>
        <v>3.9987203503512293E-26</v>
      </c>
      <c r="G1461">
        <f t="shared" si="114"/>
        <v>3.9987203503512293E-26</v>
      </c>
    </row>
    <row r="1462" spans="2:7" ht="13.5">
      <c r="B1462">
        <v>143.5</v>
      </c>
      <c r="C1462">
        <f t="shared" si="112"/>
        <v>2.4783511098449438E-30</v>
      </c>
      <c r="D1462">
        <f t="shared" si="115"/>
        <v>2.1264510685323358E-27</v>
      </c>
      <c r="E1462">
        <f t="shared" si="115"/>
        <v>2.1332929608082408E-23</v>
      </c>
      <c r="F1462">
        <f t="shared" si="115"/>
        <v>3.814321604253343E-26</v>
      </c>
      <c r="G1462">
        <f t="shared" si="114"/>
        <v>3.814321604253343E-26</v>
      </c>
    </row>
    <row r="1463" spans="2:7" ht="13.5">
      <c r="B1463">
        <v>143.6</v>
      </c>
      <c r="C1463">
        <f t="shared" si="112"/>
        <v>2.3591233434824756E-30</v>
      </c>
      <c r="D1463">
        <f t="shared" si="115"/>
        <v>2.026974504331092E-27</v>
      </c>
      <c r="E1463">
        <f t="shared" si="115"/>
        <v>2.03846039806611E-23</v>
      </c>
      <c r="F1463">
        <f t="shared" si="115"/>
        <v>3.638419235344388E-26</v>
      </c>
      <c r="G1463">
        <f t="shared" si="114"/>
        <v>3.638419235344388E-26</v>
      </c>
    </row>
    <row r="1464" spans="2:7" ht="13.5">
      <c r="B1464">
        <v>143.7</v>
      </c>
      <c r="C1464">
        <f t="shared" si="112"/>
        <v>2.245630261475417E-30</v>
      </c>
      <c r="D1464">
        <f t="shared" si="115"/>
        <v>1.9321486982032148E-27</v>
      </c>
      <c r="E1464">
        <f t="shared" si="115"/>
        <v>1.9478373447615598E-23</v>
      </c>
      <c r="F1464">
        <f t="shared" si="115"/>
        <v>3.470622099214369E-26</v>
      </c>
      <c r="G1464">
        <f t="shared" si="114"/>
        <v>3.470622099214369E-26</v>
      </c>
    </row>
    <row r="1465" spans="2:7" ht="13.5">
      <c r="B1465">
        <v>143.8</v>
      </c>
      <c r="C1465">
        <f t="shared" si="112"/>
        <v>2.1375960875842243E-30</v>
      </c>
      <c r="D1465">
        <f t="shared" si="115"/>
        <v>1.8417563518335595E-27</v>
      </c>
      <c r="E1465">
        <f t="shared" si="115"/>
        <v>1.8612372271198122E-23</v>
      </c>
      <c r="F1465">
        <f t="shared" si="115"/>
        <v>3.310557042484586E-26</v>
      </c>
      <c r="G1465">
        <f t="shared" si="114"/>
        <v>3.310557042484586E-26</v>
      </c>
    </row>
    <row r="1466" spans="2:7" ht="13.5">
      <c r="B1466">
        <v>143.9</v>
      </c>
      <c r="C1466">
        <f t="shared" si="112"/>
        <v>2.0347583047586345E-30</v>
      </c>
      <c r="D1466">
        <f t="shared" si="115"/>
        <v>1.75559031326737E-27</v>
      </c>
      <c r="E1466">
        <f t="shared" si="115"/>
        <v>1.778481727784213E-23</v>
      </c>
      <c r="F1466">
        <f t="shared" si="115"/>
        <v>3.1578680760505044E-26</v>
      </c>
      <c r="G1466">
        <f t="shared" si="114"/>
        <v>3.1578680760505044E-26</v>
      </c>
    </row>
    <row r="1467" spans="2:7" ht="13.5">
      <c r="B1467">
        <v>144</v>
      </c>
      <c r="C1467">
        <f t="shared" si="112"/>
        <v>1.9368670177737307E-30</v>
      </c>
      <c r="D1467">
        <f t="shared" si="115"/>
        <v>1.6734531034572196E-27</v>
      </c>
      <c r="E1467">
        <f t="shared" si="115"/>
        <v>1.699400421036798E-23</v>
      </c>
      <c r="F1467">
        <f t="shared" si="115"/>
        <v>3.012215586281012E-26</v>
      </c>
      <c r="G1467">
        <f t="shared" si="114"/>
        <v>3.012215586281012E-26</v>
      </c>
    </row>
    <row r="1468" spans="2:7" ht="13.5">
      <c r="B1468">
        <v>144.1</v>
      </c>
      <c r="C1468">
        <f t="shared" si="112"/>
        <v>1.843684346497611E-30</v>
      </c>
      <c r="D1468">
        <f t="shared" si="115"/>
        <v>1.5951564648875478E-27</v>
      </c>
      <c r="E1468">
        <f t="shared" si="115"/>
        <v>1.6238304241083953E-23</v>
      </c>
      <c r="F1468">
        <f t="shared" si="115"/>
        <v>2.873275582434036E-26</v>
      </c>
      <c r="G1468">
        <f t="shared" si="114"/>
        <v>2.873275582434036E-26</v>
      </c>
    </row>
    <row r="1469" spans="2:7" ht="13.5">
      <c r="B1469">
        <v>144.2</v>
      </c>
      <c r="C1469">
        <f t="shared" si="112"/>
        <v>1.7549838483184034E-30</v>
      </c>
      <c r="D1469">
        <f t="shared" si="115"/>
        <v>1.520520931247657E-27</v>
      </c>
      <c r="E1469">
        <f t="shared" si="115"/>
        <v>1.5516160638697334E-23</v>
      </c>
      <c r="F1469">
        <f t="shared" si="115"/>
        <v>2.740738978626689E-26</v>
      </c>
      <c r="G1469">
        <f t="shared" si="114"/>
        <v>2.740738978626689E-26</v>
      </c>
    </row>
    <row r="1470" spans="2:7" ht="13.5">
      <c r="B1470">
        <v>144.3</v>
      </c>
      <c r="C1470">
        <f t="shared" si="112"/>
        <v>1.670549968329689E-30</v>
      </c>
      <c r="D1470">
        <f t="shared" si="115"/>
        <v>1.4493754171724498E-27</v>
      </c>
      <c r="E1470">
        <f t="shared" si="115"/>
        <v>1.4826085582261393E-23</v>
      </c>
      <c r="F1470">
        <f t="shared" si="115"/>
        <v>2.614310908775159E-26</v>
      </c>
      <c r="G1470">
        <f t="shared" si="114"/>
        <v>2.614310908775159E-26</v>
      </c>
    </row>
    <row r="1471" spans="2:7" ht="13.5">
      <c r="B1471">
        <v>144.4</v>
      </c>
      <c r="C1471">
        <f t="shared" si="112"/>
        <v>1.5901775159406584E-30</v>
      </c>
      <c r="D1471">
        <f t="shared" si="115"/>
        <v>1.3815568271158323E-27</v>
      </c>
      <c r="E1471">
        <f t="shared" si="115"/>
        <v>1.4166657115686158E-23</v>
      </c>
      <c r="F1471">
        <f t="shared" si="115"/>
        <v>2.4937100729921074E-26</v>
      </c>
      <c r="G1471">
        <f t="shared" si="114"/>
        <v>2.4937100729921074E-26</v>
      </c>
    </row>
    <row r="1472" spans="2:7" ht="13.5">
      <c r="B1472">
        <v>144.5</v>
      </c>
      <c r="C1472">
        <f t="shared" si="112"/>
        <v>1.5136711666409254E-30</v>
      </c>
      <c r="D1472">
        <f t="shared" si="115"/>
        <v>1.3169096824648486E-27</v>
      </c>
      <c r="E1472">
        <f t="shared" si="115"/>
        <v>1.3536516236617667E-23</v>
      </c>
      <c r="F1472">
        <f t="shared" si="115"/>
        <v>2.378668113997947E-26</v>
      </c>
      <c r="G1472">
        <f t="shared" si="114"/>
        <v>2.378668113997947E-26</v>
      </c>
    </row>
    <row r="1473" spans="2:7" ht="13.5">
      <c r="B1473">
        <v>144.6</v>
      </c>
      <c r="C1473">
        <f t="shared" si="112"/>
        <v>1.4408449877117622E-30</v>
      </c>
      <c r="D1473">
        <f t="shared" si="115"/>
        <v>1.2552857660448518E-27</v>
      </c>
      <c r="E1473">
        <f t="shared" si="115"/>
        <v>1.2934364113772574E-23</v>
      </c>
      <c r="F1473">
        <f t="shared" si="115"/>
        <v>2.2689290221697707E-26</v>
      </c>
      <c r="G1473">
        <f t="shared" si="114"/>
        <v>2.2689290221697707E-26</v>
      </c>
    </row>
    <row r="1474" spans="2:7" ht="13.5">
      <c r="B1474">
        <v>144.7</v>
      </c>
      <c r="C1474">
        <f t="shared" si="112"/>
        <v>1.3715219867327419E-30</v>
      </c>
      <c r="D1474">
        <f t="shared" si="115"/>
        <v>1.1965437832048867E-27</v>
      </c>
      <c r="E1474">
        <f t="shared" si="115"/>
        <v>1.2358959427066579E-23</v>
      </c>
      <c r="F1474">
        <f t="shared" si="115"/>
        <v>2.1642485679135227E-26</v>
      </c>
      <c r="G1474">
        <f t="shared" si="114"/>
        <v>2.1642485679135227E-26</v>
      </c>
    </row>
    <row r="1475" spans="2:7" ht="13.5">
      <c r="B1475">
        <v>144.8</v>
      </c>
      <c r="C1475">
        <f t="shared" si="112"/>
        <v>1.3055336817885412E-30</v>
      </c>
      <c r="D1475">
        <f t="shared" si="115"/>
        <v>1.1405490387106277E-27</v>
      </c>
      <c r="E1475">
        <f t="shared" si="115"/>
        <v>1.1809115825127265E-23</v>
      </c>
      <c r="F1475">
        <f t="shared" si="115"/>
        <v>2.0643937601059975E-26</v>
      </c>
      <c r="G1475">
        <f t="shared" si="114"/>
        <v>2.0643937601059975E-26</v>
      </c>
    </row>
    <row r="1476" spans="2:7" ht="13.5">
      <c r="B1476">
        <v>144.9</v>
      </c>
      <c r="C1476">
        <f t="shared" si="112"/>
        <v>1.2427196923332383E-30</v>
      </c>
      <c r="D1476">
        <f t="shared" si="115"/>
        <v>1.0871731287081644E-27</v>
      </c>
      <c r="E1476">
        <f t="shared" si="115"/>
        <v>1.128369949502251E-23</v>
      </c>
      <c r="F1476">
        <f t="shared" si="115"/>
        <v>1.9691423294105895E-26</v>
      </c>
      <c r="G1476">
        <f t="shared" si="114"/>
        <v>1.9691423294105895E-26</v>
      </c>
    </row>
    <row r="1477" spans="2:7" ht="13.5">
      <c r="B1477">
        <v>145</v>
      </c>
      <c r="C1477">
        <f t="shared" si="112"/>
        <v>1.1829273497191775E-30</v>
      </c>
      <c r="D1477">
        <f t="shared" si="115"/>
        <v>1.03629364705594E-27</v>
      </c>
      <c r="E1477">
        <f t="shared" si="115"/>
        <v>1.0781626839256599E-23</v>
      </c>
      <c r="F1477">
        <f t="shared" si="115"/>
        <v>1.878282235325068E-26</v>
      </c>
      <c r="G1477">
        <f t="shared" si="114"/>
        <v>1.878282235325068E-26</v>
      </c>
    </row>
    <row r="1478" spans="2:7" ht="13.5">
      <c r="B1478">
        <v>145.1</v>
      </c>
      <c r="C1478">
        <f t="shared" si="112"/>
        <v>1.1260113264458067E-30</v>
      </c>
      <c r="D1478">
        <f t="shared" si="115"/>
        <v>9.8779390535542E-28</v>
      </c>
      <c r="E1478">
        <f t="shared" si="115"/>
        <v>1.030186225531007E-23</v>
      </c>
      <c r="F1478">
        <f t="shared" si="115"/>
        <v>1.7916111958729002E-26</v>
      </c>
      <c r="G1478">
        <f t="shared" si="114"/>
        <v>1.7916111958729002E-26</v>
      </c>
    </row>
    <row r="1479" spans="2:7" ht="13.5">
      <c r="B1479">
        <v>145.2</v>
      </c>
      <c r="C1479">
        <f t="shared" si="112"/>
        <v>1.0718332832286394E-30</v>
      </c>
      <c r="D1479">
        <f t="shared" si="115"/>
        <v>9.415626660416983E-28</v>
      </c>
      <c r="E1479">
        <f t="shared" si="115"/>
        <v>9.843416013204428E-24</v>
      </c>
      <c r="F1479">
        <f t="shared" si="115"/>
        <v>1.7089362388985974E-26</v>
      </c>
      <c r="G1479">
        <f t="shared" si="114"/>
        <v>1.7089362388985974E-26</v>
      </c>
    </row>
    <row r="1480" spans="2:7" ht="13.5">
      <c r="B1480">
        <v>145.3</v>
      </c>
      <c r="C1480">
        <f t="shared" si="112"/>
        <v>1.0202615330320953E-30</v>
      </c>
      <c r="D1480">
        <f aca="true" t="shared" si="116" ref="D1480:F1499">(2^(D$25/2)*EXP(GAMMALN(D$25/2)))^(-1)*$B1480^(D$25/2-1)*EXP(-$B1480/2)</f>
        <v>8.974938879253309E-28</v>
      </c>
      <c r="E1480">
        <f t="shared" si="116"/>
        <v>9.405342226770173E-24</v>
      </c>
      <c r="F1480">
        <f t="shared" si="116"/>
        <v>1.6300732739757782E-26</v>
      </c>
      <c r="G1480">
        <f t="shared" si="114"/>
        <v>1.6300732739757782E-26</v>
      </c>
    </row>
    <row r="1481" spans="2:7" ht="13.5">
      <c r="B1481">
        <v>145.4</v>
      </c>
      <c r="C1481">
        <f t="shared" si="112"/>
        <v>9.711707212510784E-31</v>
      </c>
      <c r="D1481">
        <f t="shared" si="116"/>
        <v>8.554864836050058E-28</v>
      </c>
      <c r="E1481">
        <f t="shared" si="116"/>
        <v>8.986736914489483E-24</v>
      </c>
      <c r="F1481">
        <f t="shared" si="116"/>
        <v>1.554846683982045E-26</v>
      </c>
      <c r="G1481">
        <f t="shared" si="114"/>
        <v>1.554846683982045E-26</v>
      </c>
    </row>
    <row r="1482" spans="2:7" ht="13.5">
      <c r="B1482">
        <v>145.5</v>
      </c>
      <c r="C1482">
        <f t="shared" si="112"/>
        <v>9.244415212650424E-31</v>
      </c>
      <c r="D1482">
        <f t="shared" si="116"/>
        <v>8.15444088197463E-28</v>
      </c>
      <c r="E1482">
        <f t="shared" si="116"/>
        <v>8.586736145965195E-24</v>
      </c>
      <c r="F1482">
        <f t="shared" si="116"/>
        <v>1.483088935437701E-26</v>
      </c>
      <c r="G1482">
        <f t="shared" si="114"/>
        <v>1.483088935437701E-26</v>
      </c>
    </row>
    <row r="1483" spans="2:7" ht="13.5">
      <c r="B1483">
        <v>145.6</v>
      </c>
      <c r="C1483">
        <f t="shared" si="112"/>
        <v>8.799603446260748E-31</v>
      </c>
      <c r="D1483">
        <f t="shared" si="116"/>
        <v>7.772748388572894E-28</v>
      </c>
      <c r="E1483">
        <f t="shared" si="116"/>
        <v>8.204514270240377E-24</v>
      </c>
      <c r="F1483">
        <f t="shared" si="116"/>
        <v>1.4146402067475132E-26</v>
      </c>
      <c r="G1483">
        <f t="shared" si="114"/>
        <v>1.4146402067475132E-26</v>
      </c>
    </row>
    <row r="1484" spans="2:7" ht="13.5">
      <c r="B1484">
        <v>145.7</v>
      </c>
      <c r="C1484">
        <f t="shared" si="112"/>
        <v>8.37619065177527E-31</v>
      </c>
      <c r="D1484">
        <f t="shared" si="116"/>
        <v>7.408911645833604E-28</v>
      </c>
      <c r="E1484">
        <f t="shared" si="116"/>
        <v>7.839282222362732E-24</v>
      </c>
      <c r="F1484">
        <f t="shared" si="116"/>
        <v>1.349348033523434E-26</v>
      </c>
      <c r="G1484">
        <f t="shared" si="114"/>
        <v>1.349348033523434E-26</v>
      </c>
    </row>
    <row r="1485" spans="2:7" ht="13.5">
      <c r="B1485">
        <v>145.8</v>
      </c>
      <c r="C1485">
        <f t="shared" si="112"/>
        <v>7.973147564337883E-31</v>
      </c>
      <c r="D1485">
        <f t="shared" si="116"/>
        <v>7.062095858323846E-28</v>
      </c>
      <c r="E1485">
        <f t="shared" si="116"/>
        <v>7.49028590474069E-24</v>
      </c>
      <c r="F1485">
        <f t="shared" si="116"/>
        <v>1.2870669702043104E-26</v>
      </c>
      <c r="G1485">
        <f t="shared" si="114"/>
        <v>1.2870669702043104E-26</v>
      </c>
    </row>
    <row r="1486" spans="2:7" ht="13.5">
      <c r="B1486">
        <v>145.9</v>
      </c>
      <c r="C1486">
        <f t="shared" si="112"/>
        <v>7.589494415839618E-31</v>
      </c>
      <c r="D1486">
        <f t="shared" si="116"/>
        <v>6.731505234823423E-28</v>
      </c>
      <c r="E1486">
        <f t="shared" si="116"/>
        <v>7.156804639997006E-24</v>
      </c>
      <c r="F1486">
        <f t="shared" si="116"/>
        <v>1.2276582672245669E-26</v>
      </c>
      <c r="G1486">
        <f t="shared" si="114"/>
        <v>1.2276582672245669E-26</v>
      </c>
    </row>
    <row r="1487" spans="2:7" ht="13.5">
      <c r="B1487">
        <v>146</v>
      </c>
      <c r="C1487">
        <f t="shared" si="112"/>
        <v>7.224298555125813E-31</v>
      </c>
      <c r="D1487">
        <f t="shared" si="116"/>
        <v>6.416381167097078E-28</v>
      </c>
      <c r="E1487">
        <f t="shared" si="116"/>
        <v>6.838149692163341E-24</v>
      </c>
      <c r="F1487">
        <f t="shared" si="116"/>
        <v>1.1709895630177704E-26</v>
      </c>
      <c r="G1487">
        <f t="shared" si="114"/>
        <v>1.1709895630177704E-26</v>
      </c>
    </row>
    <row r="1488" spans="2:7" ht="13.5">
      <c r="B1488">
        <v>146.1</v>
      </c>
      <c r="C1488">
        <f t="shared" si="112"/>
        <v>6.8766721826006824E-31</v>
      </c>
      <c r="D1488">
        <f t="shared" si="116"/>
        <v>6.116000493650169E-28</v>
      </c>
      <c r="E1488">
        <f t="shared" si="116"/>
        <v>6.533662853206199E-24</v>
      </c>
      <c r="F1488">
        <f t="shared" si="116"/>
        <v>1.1169345901743748E-26</v>
      </c>
      <c r="G1488">
        <f t="shared" si="114"/>
        <v>1.1169345901743748E-26</v>
      </c>
    </row>
    <row r="1489" spans="2:7" ht="13.5">
      <c r="B1489">
        <v>146.2</v>
      </c>
      <c r="C1489">
        <f t="shared" si="112"/>
        <v>6.5457701937296775E-31</v>
      </c>
      <c r="D1489">
        <f t="shared" si="116"/>
        <v>5.829673844503496E-28</v>
      </c>
      <c r="E1489">
        <f t="shared" si="116"/>
        <v>6.2427150919993605E-24</v>
      </c>
      <c r="F1489">
        <f t="shared" si="116"/>
        <v>1.0653728951035332E-26</v>
      </c>
      <c r="G1489">
        <f t="shared" si="114"/>
        <v>1.0653728951035332E-26</v>
      </c>
    </row>
    <row r="1490" spans="2:7" ht="13.5">
      <c r="B1490">
        <v>146.3</v>
      </c>
      <c r="C1490">
        <f t="shared" si="112"/>
        <v>6.230788126206622E-31</v>
      </c>
      <c r="D1490">
        <f t="shared" si="116"/>
        <v>5.55674406320974E-28</v>
      </c>
      <c r="E1490">
        <f t="shared" si="116"/>
        <v>5.964705262990436E-24</v>
      </c>
      <c r="F1490">
        <f t="shared" si="116"/>
        <v>1.0161895705790534E-26</v>
      </c>
      <c r="G1490">
        <f t="shared" si="114"/>
        <v>1.0161895705790534E-26</v>
      </c>
    </row>
    <row r="1491" spans="2:7" ht="13.5">
      <c r="B1491">
        <v>146.4</v>
      </c>
      <c r="C1491">
        <f t="shared" si="112"/>
        <v>5.930960205803792E-31</v>
      </c>
      <c r="D1491">
        <f t="shared" si="116"/>
        <v>5.296584702509793E-28</v>
      </c>
      <c r="E1491">
        <f t="shared" si="116"/>
        <v>5.699058871928481E-24</v>
      </c>
      <c r="F1491">
        <f t="shared" si="116"/>
        <v>9.692750005779608E-27</v>
      </c>
      <c r="G1491">
        <f t="shared" si="114"/>
        <v>9.692750005779608E-27</v>
      </c>
    </row>
    <row r="1492" spans="2:7" ht="13.5">
      <c r="B1492">
        <v>146.5</v>
      </c>
      <c r="C1492">
        <f t="shared" si="112"/>
        <v>5.645557486160841E-31</v>
      </c>
      <c r="D1492">
        <f t="shared" si="116"/>
        <v>5.048598590193661E-28</v>
      </c>
      <c r="E1492">
        <f t="shared" si="116"/>
        <v>5.4452268961339995E-24</v>
      </c>
      <c r="F1492">
        <f t="shared" si="116"/>
        <v>9.24524616847021E-27</v>
      </c>
      <c r="G1492">
        <f t="shared" si="114"/>
        <v>9.24524616847021E-27</v>
      </c>
    </row>
    <row r="1493" spans="2:7" ht="13.5">
      <c r="B1493">
        <v>146.6</v>
      </c>
      <c r="C1493">
        <f t="shared" si="112"/>
        <v>5.373886077999422E-31</v>
      </c>
      <c r="D1493">
        <f t="shared" si="116"/>
        <v>4.812216461893341E-28</v>
      </c>
      <c r="E1493">
        <f t="shared" si="116"/>
        <v>5.2026846569069556E-24</v>
      </c>
      <c r="F1493">
        <f t="shared" si="116"/>
        <v>8.818386666589391E-27</v>
      </c>
      <c r="G1493">
        <f t="shared" si="114"/>
        <v>8.818386666589391E-27</v>
      </c>
    </row>
    <row r="1494" spans="2:7" ht="13.5">
      <c r="B1494">
        <v>146.7</v>
      </c>
      <c r="C1494">
        <f t="shared" si="112"/>
        <v>5.115285463464222E-31</v>
      </c>
      <c r="D1494">
        <f t="shared" si="116"/>
        <v>4.586895657684915E-28</v>
      </c>
      <c r="E1494">
        <f t="shared" si="116"/>
        <v>4.970930741771502E-24</v>
      </c>
      <c r="F1494">
        <f t="shared" si="116"/>
        <v>8.411219912441716E-27</v>
      </c>
      <c r="G1494">
        <f t="shared" si="114"/>
        <v>8.411219912441716E-27</v>
      </c>
    </row>
    <row r="1495" spans="2:7" ht="13.5">
      <c r="B1495">
        <v>146.8</v>
      </c>
      <c r="C1495">
        <f t="shared" si="112"/>
        <v>4.8691268914994245E-31</v>
      </c>
      <c r="D1495">
        <f t="shared" si="116"/>
        <v>4.372118879524241E-28</v>
      </c>
      <c r="E1495">
        <f t="shared" si="116"/>
        <v>4.749485974358001E-24</v>
      </c>
      <c r="F1495">
        <f t="shared" si="116"/>
        <v>8.022838144081506E-27</v>
      </c>
      <c r="G1495">
        <f t="shared" si="114"/>
        <v>8.022838144081506E-27</v>
      </c>
    </row>
    <row r="1496" spans="2:7" ht="13.5">
      <c r="B1496">
        <v>146.9</v>
      </c>
      <c r="C1496">
        <f t="shared" si="112"/>
        <v>4.634811850366116E-31</v>
      </c>
      <c r="D1496">
        <f t="shared" si="116"/>
        <v>4.167393006679112E-28</v>
      </c>
      <c r="E1496">
        <f t="shared" si="116"/>
        <v>4.537892429821552E-24</v>
      </c>
      <c r="F1496">
        <f t="shared" si="116"/>
        <v>7.652375408661907E-27</v>
      </c>
      <c r="G1496">
        <f t="shared" si="114"/>
        <v>7.652375408661907E-27</v>
      </c>
    </row>
    <row r="1497" spans="2:7" ht="13.5">
      <c r="B1497">
        <v>147</v>
      </c>
      <c r="C1497">
        <f t="shared" si="112"/>
        <v>4.411770613591905E-31</v>
      </c>
      <c r="D1497">
        <f t="shared" si="116"/>
        <v>3.9722479664518802E-28</v>
      </c>
      <c r="E1497">
        <f t="shared" si="116"/>
        <v>4.335712493785823E-24</v>
      </c>
      <c r="F1497">
        <f t="shared" si="116"/>
        <v>7.299005638495912E-27</v>
      </c>
      <c r="G1497">
        <f t="shared" si="114"/>
        <v>7.299005638495912E-27</v>
      </c>
    </row>
    <row r="1498" spans="2:7" ht="13.5">
      <c r="B1498">
        <v>147.1</v>
      </c>
      <c r="C1498">
        <f t="shared" si="112"/>
        <v>4.199460855824635E-31</v>
      </c>
      <c r="D1498">
        <f t="shared" si="116"/>
        <v>3.7862356576147207E-28</v>
      </c>
      <c r="E1498">
        <f t="shared" si="116"/>
        <v>4.142527962892858E-24</v>
      </c>
      <c r="F1498">
        <f t="shared" si="116"/>
        <v>6.961940815573157E-27</v>
      </c>
      <c r="G1498">
        <f t="shared" si="114"/>
        <v>6.961940815573157E-27</v>
      </c>
    </row>
    <row r="1499" spans="2:7" ht="13.5">
      <c r="B1499">
        <v>147.2</v>
      </c>
      <c r="C1499">
        <f t="shared" si="112"/>
        <v>3.997366335229266E-31</v>
      </c>
      <c r="D1499">
        <f t="shared" si="116"/>
        <v>3.6089289240977883E-28</v>
      </c>
      <c r="E1499">
        <f t="shared" si="116"/>
        <v>3.9579391851209425E-24</v>
      </c>
      <c r="F1499">
        <f t="shared" si="116"/>
        <v>6.640429220467828E-27</v>
      </c>
      <c r="G1499">
        <f t="shared" si="114"/>
        <v>6.640429220467828E-27</v>
      </c>
    </row>
    <row r="1500" spans="2:7" ht="13.5">
      <c r="B1500">
        <v>147.3</v>
      </c>
      <c r="C1500">
        <f aca="true" t="shared" si="117" ref="C1500:C1563">(2^(C$25/2)*EXP(GAMMALN(C$25/2)))^(-1)*$B1500^(C$25/2-1)*EXP(-$B1500/2)</f>
        <v>3.8049956392298278E-31</v>
      </c>
      <c r="D1500">
        <f aca="true" t="shared" si="118" ref="D1500:F1519">(2^(D$25/2)*EXP(GAMMALN(D$25/2)))^(-1)*$B1500^(D$25/2-1)*EXP(-$B1500/2)</f>
        <v>3.439920576586405E-28</v>
      </c>
      <c r="E1500">
        <f t="shared" si="118"/>
        <v>3.7815642381162665E-24</v>
      </c>
      <c r="F1500">
        <f t="shared" si="118"/>
        <v>6.333753761761708E-27</v>
      </c>
      <c r="G1500">
        <f t="shared" si="114"/>
        <v>6.333753761761708E-27</v>
      </c>
    </row>
    <row r="1501" spans="2:7" ht="13.5">
      <c r="B1501">
        <v>147.4</v>
      </c>
      <c r="C1501">
        <f t="shared" si="117"/>
        <v>3.621880990551968E-31</v>
      </c>
      <c r="D1501">
        <f t="shared" si="118"/>
        <v>3.2788224597925385E-28</v>
      </c>
      <c r="E1501">
        <f t="shared" si="118"/>
        <v>3.613038143859884E-24</v>
      </c>
      <c r="F1501">
        <f t="shared" si="118"/>
        <v>6.041230382284108E-27</v>
      </c>
      <c r="G1501">
        <f t="shared" si="114"/>
        <v>6.041230382284108E-27</v>
      </c>
    </row>
    <row r="1502" spans="2:7" ht="13.5">
      <c r="B1502">
        <v>147.5</v>
      </c>
      <c r="C1502">
        <f t="shared" si="117"/>
        <v>3.4475771106668455E-31</v>
      </c>
      <c r="D1502">
        <f t="shared" si="118"/>
        <v>3.125264563269158E-28</v>
      </c>
      <c r="E1502">
        <f t="shared" si="118"/>
        <v>3.452012118065191E-24</v>
      </c>
      <c r="F1502">
        <f t="shared" si="118"/>
        <v>5.762206538638493E-27</v>
      </c>
      <c r="G1502">
        <f t="shared" si="114"/>
        <v>5.762206538638493E-27</v>
      </c>
    </row>
    <row r="1503" spans="2:7" ht="13.5">
      <c r="B1503">
        <v>147.6</v>
      </c>
      <c r="C1503">
        <f t="shared" si="117"/>
        <v>3.2816601378783498E-31</v>
      </c>
      <c r="D1503">
        <f t="shared" si="118"/>
        <v>2.9788941737369767E-28</v>
      </c>
      <c r="E1503">
        <f t="shared" si="118"/>
        <v>3.298152852773628E-24</v>
      </c>
      <c r="F1503">
        <f t="shared" si="118"/>
        <v>5.4960597506505786E-27</v>
      </c>
      <c r="G1503">
        <f t="shared" si="114"/>
        <v>5.4960597506505786E-27</v>
      </c>
    </row>
    <row r="1504" spans="2:7" ht="13.5">
      <c r="B1504">
        <v>147.7</v>
      </c>
      <c r="C1504">
        <f t="shared" si="117"/>
        <v>3.1237265974262497E-31</v>
      </c>
      <c r="D1504">
        <f t="shared" si="118"/>
        <v>2.839375066986174E-28</v>
      </c>
      <c r="E1504">
        <f t="shared" si="118"/>
        <v>3.1511418306818602E-24</v>
      </c>
      <c r="F1504">
        <f t="shared" si="118"/>
        <v>5.242196217524191E-27</v>
      </c>
      <c r="G1504">
        <f t="shared" si="114"/>
        <v>5.242196217524191E-27</v>
      </c>
    </row>
    <row r="1505" spans="2:7" ht="13.5">
      <c r="B1505">
        <v>147.8</v>
      </c>
      <c r="C1505">
        <f t="shared" si="117"/>
        <v>2.973392421105272E-31</v>
      </c>
      <c r="D1505">
        <f t="shared" si="118"/>
        <v>2.7063867375069378E-28</v>
      </c>
      <c r="E1505">
        <f t="shared" si="118"/>
        <v>3.0106746697996346E-24</v>
      </c>
      <c r="F1505">
        <f t="shared" si="118"/>
        <v>5.000049497640371E-27</v>
      </c>
      <c r="G1505">
        <f t="shared" si="114"/>
        <v>5.000049497640371E-27</v>
      </c>
    </row>
    <row r="1506" spans="2:7" ht="13.5">
      <c r="B1506">
        <v>147.9</v>
      </c>
      <c r="C1506">
        <f t="shared" si="117"/>
        <v>2.830292014020124E-31</v>
      </c>
      <c r="D1506">
        <f t="shared" si="118"/>
        <v>2.5796236640886686E-28</v>
      </c>
      <c r="E1506">
        <f t="shared" si="118"/>
        <v>2.8764604970986857E-24</v>
      </c>
      <c r="F1506">
        <f t="shared" si="118"/>
        <v>4.76907924907578E-27</v>
      </c>
      <c r="G1506">
        <f t="shared" si="114"/>
        <v>4.76907924907578E-27</v>
      </c>
    </row>
    <row r="1507" spans="2:7" ht="13.5">
      <c r="B1507">
        <v>148</v>
      </c>
      <c r="C1507">
        <f t="shared" si="117"/>
        <v>2.6940773662100736E-31</v>
      </c>
      <c r="D1507">
        <f t="shared" si="118"/>
        <v>2.458794609709042E-28</v>
      </c>
      <c r="E1507">
        <f t="shared" si="118"/>
        <v>2.7482213498722033E-24</v>
      </c>
      <c r="F1507">
        <f t="shared" si="118"/>
        <v>4.5487700280493386E-27</v>
      </c>
      <c r="G1507">
        <f t="shared" si="114"/>
        <v>4.5487700280493386E-27</v>
      </c>
    </row>
    <row r="1508" spans="2:7" ht="13.5">
      <c r="B1508">
        <v>148.1</v>
      </c>
      <c r="C1508">
        <f t="shared" si="117"/>
        <v>2.5644172069870502E-31</v>
      </c>
      <c r="D1508">
        <f t="shared" si="118"/>
        <v>2.3436219541136842E-28</v>
      </c>
      <c r="E1508">
        <f t="shared" si="118"/>
        <v>2.6256916035810606E-24</v>
      </c>
      <c r="F1508">
        <f t="shared" si="118"/>
        <v>4.338630142636522E-27</v>
      </c>
      <c r="G1508">
        <f t="shared" si="114"/>
        <v>4.338630142636522E-27</v>
      </c>
    </row>
    <row r="1509" spans="2:7" ht="13.5">
      <c r="B1509">
        <v>148.2</v>
      </c>
      <c r="C1509">
        <f t="shared" si="117"/>
        <v>2.440996199933399E-31</v>
      </c>
      <c r="D1509">
        <f t="shared" si="118"/>
        <v>2.233841057560494E-28</v>
      </c>
      <c r="E1509">
        <f t="shared" si="118"/>
        <v>2.5086174250167127E-24</v>
      </c>
      <c r="F1509">
        <f t="shared" si="118"/>
        <v>4.138190559210518E-27</v>
      </c>
      <c r="G1509">
        <f t="shared" si="114"/>
        <v>4.138190559210518E-27</v>
      </c>
    </row>
    <row r="1510" spans="2:7" ht="13.5">
      <c r="B1510">
        <v>148.3</v>
      </c>
      <c r="C1510">
        <f t="shared" si="117"/>
        <v>2.3235141766049715E-31</v>
      </c>
      <c r="D1510">
        <f t="shared" si="118"/>
        <v>2.1291996542745503E-28</v>
      </c>
      <c r="E1510">
        <f t="shared" si="118"/>
        <v>2.396756249662589E-24</v>
      </c>
      <c r="F1510">
        <f t="shared" si="118"/>
        <v>3.947003859187469E-27</v>
      </c>
      <c r="G1510">
        <f t="shared" si="114"/>
        <v>3.947003859187469E-27</v>
      </c>
    </row>
    <row r="1511" spans="2:7" ht="13.5">
      <c r="B1511">
        <v>148.4</v>
      </c>
      <c r="C1511">
        <f t="shared" si="117"/>
        <v>2.211685407079101E-31</v>
      </c>
      <c r="D1511">
        <f t="shared" si="118"/>
        <v>2.029457274227306E-28</v>
      </c>
      <c r="E1511">
        <f t="shared" si="118"/>
        <v>2.289876282184474E-24</v>
      </c>
      <c r="F1511">
        <f t="shared" si="118"/>
        <v>3.764643243764161E-27</v>
      </c>
      <c r="G1511">
        <f t="shared" si="114"/>
        <v>3.764643243764161E-27</v>
      </c>
    </row>
    <row r="1512" spans="2:7" ht="13.5">
      <c r="B1512">
        <v>148.5</v>
      </c>
      <c r="C1512">
        <f t="shared" si="117"/>
        <v>2.10523790557577E-31</v>
      </c>
      <c r="D1512">
        <f t="shared" si="118"/>
        <v>1.9343846919178066E-28</v>
      </c>
      <c r="E1512">
        <f t="shared" si="118"/>
        <v>2.1877560190282504E-24</v>
      </c>
      <c r="F1512">
        <f t="shared" si="118"/>
        <v>3.590701584441587E-27</v>
      </c>
      <c r="G1512">
        <f t="shared" si="114"/>
        <v>3.590701584441587E-27</v>
      </c>
    </row>
    <row r="1513" spans="2:7" ht="13.5">
      <c r="B1513">
        <v>148.6</v>
      </c>
      <c r="C1513">
        <f t="shared" si="117"/>
        <v>2.003912769466592E-31</v>
      </c>
      <c r="D1513">
        <f t="shared" si="118"/>
        <v>1.843763400896404E-28</v>
      </c>
      <c r="E1513">
        <f t="shared" si="118"/>
        <v>2.0901837921482588E-24</v>
      </c>
      <c r="F1513">
        <f t="shared" si="118"/>
        <v>3.424790517231034E-27</v>
      </c>
      <c r="G1513">
        <f aca="true" t="shared" si="119" ref="G1513:G1569">(2^(G$25/2)*EXP(GAMMALN(G$25/2)))^(-1)*$B1513^(G$25/2-1)*EXP(-$B1513/2)</f>
        <v>3.424790517231034E-27</v>
      </c>
    </row>
    <row r="1514" spans="2:7" ht="13.5">
      <c r="B1514">
        <v>148.7</v>
      </c>
      <c r="C1514">
        <f t="shared" si="117"/>
        <v>1.907463550066066E-31</v>
      </c>
      <c r="D1514">
        <f t="shared" si="118"/>
        <v>1.7573851128291146E-28</v>
      </c>
      <c r="E1514">
        <f t="shared" si="118"/>
        <v>1.9969573329322274E-24</v>
      </c>
      <c r="F1514">
        <f t="shared" si="118"/>
        <v>3.266539578534031E-27</v>
      </c>
      <c r="G1514">
        <f t="shared" si="119"/>
        <v>3.266539578534031E-27</v>
      </c>
    </row>
    <row r="1515" spans="2:7" ht="13.5">
      <c r="B1515">
        <v>148.8</v>
      </c>
      <c r="C1515">
        <f t="shared" si="117"/>
        <v>1.8156556536774003E-31</v>
      </c>
      <c r="D1515">
        <f t="shared" si="118"/>
        <v>1.6750512799574349E-28</v>
      </c>
      <c r="E1515">
        <f t="shared" si="118"/>
        <v>1.9078833554304724E-24</v>
      </c>
      <c r="F1515">
        <f t="shared" si="118"/>
        <v>3.1155953807808367E-27</v>
      </c>
      <c r="G1515">
        <f t="shared" si="119"/>
        <v>3.1155953807808367E-27</v>
      </c>
    </row>
    <row r="1516" spans="2:7" ht="13.5">
      <c r="B1516">
        <v>148.9</v>
      </c>
      <c r="C1516">
        <f t="shared" si="117"/>
        <v>1.728265771438582E-31</v>
      </c>
      <c r="D1516">
        <f t="shared" si="118"/>
        <v>1.5965726398617893E-28</v>
      </c>
      <c r="E1516">
        <f t="shared" si="118"/>
        <v>1.8227771580359406E-24</v>
      </c>
      <c r="F1516">
        <f t="shared" si="118"/>
        <v>2.97162082599999E-27</v>
      </c>
      <c r="G1516">
        <f t="shared" si="119"/>
        <v>2.97162082599999E-27</v>
      </c>
    </row>
    <row r="1517" spans="2:7" ht="13.5">
      <c r="B1517">
        <v>149</v>
      </c>
      <c r="C1517">
        <f t="shared" si="117"/>
        <v>1.6450813365837579E-31</v>
      </c>
      <c r="D1517">
        <f t="shared" si="118"/>
        <v>1.5217687814872541E-28</v>
      </c>
      <c r="E1517">
        <f t="shared" si="118"/>
        <v>1.7414622427998317E-24</v>
      </c>
      <c r="F1517">
        <f t="shared" si="118"/>
        <v>2.834294355574601E-27</v>
      </c>
      <c r="G1517">
        <f t="shared" si="119"/>
        <v>2.834294355574601E-27</v>
      </c>
    </row>
    <row r="1518" spans="2:7" ht="13.5">
      <c r="B1518">
        <v>149.1</v>
      </c>
      <c r="C1518">
        <f t="shared" si="117"/>
        <v>1.565900007802455E-31</v>
      </c>
      <c r="D1518">
        <f t="shared" si="118"/>
        <v>1.4504677314395832E-28</v>
      </c>
      <c r="E1518">
        <f t="shared" si="118"/>
        <v>1.6637699516029652E-24</v>
      </c>
      <c r="F1518">
        <f t="shared" si="118"/>
        <v>2.7033092345225897E-27</v>
      </c>
      <c r="G1518">
        <f t="shared" si="119"/>
        <v>2.7033092345225897E-27</v>
      </c>
    </row>
    <row r="1519" spans="2:7" ht="13.5">
      <c r="B1519">
        <v>149.2</v>
      </c>
      <c r="C1519">
        <f t="shared" si="117"/>
        <v>1.4905291774415926E-31</v>
      </c>
      <c r="D1519">
        <f t="shared" si="118"/>
        <v>1.3825055596050143E-28</v>
      </c>
      <c r="E1519">
        <f t="shared" si="118"/>
        <v>1.589539118438028E-24</v>
      </c>
      <c r="F1519">
        <f t="shared" si="118"/>
        <v>2.578372868713012E-27</v>
      </c>
      <c r="G1519">
        <f t="shared" si="119"/>
        <v>2.578372868713012E-27</v>
      </c>
    </row>
    <row r="1520" spans="2:7" ht="13.5">
      <c r="B1520">
        <v>149.3</v>
      </c>
      <c r="C1520">
        <f t="shared" si="117"/>
        <v>1.4187855033560955E-31</v>
      </c>
      <c r="D1520">
        <f aca="true" t="shared" si="120" ref="D1520:F1539">(2^(D$25/2)*EXP(GAMMALN(D$25/2)))^(-1)*$B1520^(D$25/2-1)*EXP(-$B1520/2)</f>
        <v>1.317726003191974E-28</v>
      </c>
      <c r="E1520">
        <f t="shared" si="120"/>
        <v>1.5186157370902078E-24</v>
      </c>
      <c r="F1520">
        <f t="shared" si="120"/>
        <v>2.459206153504387E-27</v>
      </c>
      <c r="G1520">
        <f t="shared" si="119"/>
        <v>2.459206153504387E-27</v>
      </c>
    </row>
    <row r="1521" spans="2:7" ht="13.5">
      <c r="B1521">
        <v>149.4</v>
      </c>
      <c r="C1521">
        <f t="shared" si="117"/>
        <v>1.3504944632712549E-31</v>
      </c>
      <c r="D1521">
        <f t="shared" si="120"/>
        <v>1.2559801083348068E-28</v>
      </c>
      <c r="E1521">
        <f t="shared" si="120"/>
        <v>1.450852643535584E-24</v>
      </c>
      <c r="F1521">
        <f t="shared" si="120"/>
        <v>2.3455428523604278E-27</v>
      </c>
      <c r="G1521">
        <f t="shared" si="119"/>
        <v>2.3455428523604278E-27</v>
      </c>
    </row>
    <row r="1522" spans="2:7" ht="13.5">
      <c r="B1522">
        <v>149.5</v>
      </c>
      <c r="C1522">
        <f t="shared" si="117"/>
        <v>1.2854899305742537E-31</v>
      </c>
      <c r="D1522">
        <f t="shared" si="120"/>
        <v>1.1971258884394327E-28</v>
      </c>
      <c r="E1522">
        <f t="shared" si="120"/>
        <v>1.3861092124062016E-24</v>
      </c>
      <c r="F1522">
        <f t="shared" si="120"/>
        <v>2.237129004064278E-27</v>
      </c>
      <c r="G1522">
        <f t="shared" si="119"/>
        <v>2.237129004064278E-27</v>
      </c>
    </row>
    <row r="1523" spans="2:7" ht="13.5">
      <c r="B1523">
        <v>149.6</v>
      </c>
      <c r="C1523">
        <f t="shared" si="117"/>
        <v>1.2236137705049994E-31</v>
      </c>
      <c r="D1523">
        <f t="shared" si="120"/>
        <v>1.141027998489721E-28</v>
      </c>
      <c r="E1523">
        <f t="shared" si="120"/>
        <v>1.32425106690021E-24</v>
      </c>
      <c r="F1523">
        <f t="shared" si="120"/>
        <v>2.133722357216875E-27</v>
      </c>
      <c r="G1523">
        <f t="shared" si="119"/>
        <v>2.133722357216875E-27</v>
      </c>
    </row>
    <row r="1524" spans="2:7" ht="13.5">
      <c r="B1524">
        <v>149.7</v>
      </c>
      <c r="C1524">
        <f t="shared" si="117"/>
        <v>1.164715455765206E-31</v>
      </c>
      <c r="D1524">
        <f t="shared" si="120"/>
        <v>1.0875574245691743E-28</v>
      </c>
      <c r="E1524">
        <f t="shared" si="120"/>
        <v>1.265149801542107E-24</v>
      </c>
      <c r="F1524">
        <f t="shared" si="120"/>
        <v>2.035091830764264E-27</v>
      </c>
      <c r="G1524">
        <f t="shared" si="119"/>
        <v>2.035091830764264E-27</v>
      </c>
    </row>
    <row r="1525" spans="2:7" ht="13.5">
      <c r="B1525">
        <v>149.8</v>
      </c>
      <c r="C1525">
        <f t="shared" si="117"/>
        <v>1.108651700612243E-31</v>
      </c>
      <c r="D1525">
        <f t="shared" si="120"/>
        <v>1.0365911878876686E-28</v>
      </c>
      <c r="E1525">
        <f t="shared" si="120"/>
        <v>1.208682717224988E-24</v>
      </c>
      <c r="F1525">
        <f t="shared" si="120"/>
        <v>1.9410169993570445E-27</v>
      </c>
      <c r="G1525">
        <f t="shared" si="119"/>
        <v>1.9410169993570445E-27</v>
      </c>
    </row>
    <row r="1526" spans="1:7" ht="13.5">
      <c r="A1526">
        <f>B1526</f>
        <v>149.9</v>
      </c>
      <c r="B1526">
        <v>149.9</v>
      </c>
      <c r="C1526">
        <f t="shared" si="117"/>
        <v>1.0552861125490933E-31</v>
      </c>
      <c r="D1526">
        <f t="shared" si="120"/>
        <v>9.880120626360988E-29</v>
      </c>
      <c r="E1526">
        <f t="shared" si="120"/>
        <v>1.1547325679914723E-24</v>
      </c>
      <c r="F1526">
        <f t="shared" si="120"/>
        <v>1.851287602400047E-27</v>
      </c>
      <c r="G1526">
        <f t="shared" si="119"/>
        <v>1.851287602400047E-27</v>
      </c>
    </row>
    <row r="1527" spans="2:7" ht="13.5">
      <c r="B1527">
        <v>150</v>
      </c>
      <c r="C1527">
        <f t="shared" si="117"/>
        <v>1.004488860764182E-31</v>
      </c>
      <c r="D1527">
        <f t="shared" si="120"/>
        <v>9.417083070230971E-29</v>
      </c>
      <c r="E1527">
        <f t="shared" si="120"/>
        <v>1.1031873190339743E-24</v>
      </c>
      <c r="F1527">
        <f t="shared" si="120"/>
        <v>1.7657030757023152E-27</v>
      </c>
      <c r="G1527">
        <f t="shared" si="119"/>
        <v>1.7657030757023152E-27</v>
      </c>
    </row>
    <row r="1528" spans="2:7" ht="13.5">
      <c r="B1528">
        <v>150.1</v>
      </c>
      <c r="C1528">
        <f t="shared" si="117"/>
        <v>9.561363605160549E-32</v>
      </c>
      <c r="D1528">
        <f t="shared" si="120"/>
        <v>8.975734068786168E-29</v>
      </c>
      <c r="E1528">
        <f t="shared" si="120"/>
        <v>1.053939915418202E-24</v>
      </c>
      <c r="F1528">
        <f t="shared" si="120"/>
        <v>1.6840721046884407E-27</v>
      </c>
      <c r="G1528">
        <f t="shared" si="119"/>
        <v>1.6840721046884407E-27</v>
      </c>
    </row>
    <row r="1529" spans="2:7" ht="13.5">
      <c r="B1529">
        <v>150.2</v>
      </c>
      <c r="C1529">
        <f t="shared" si="117"/>
        <v>9.101109726960432E-32</v>
      </c>
      <c r="D1529">
        <f t="shared" si="120"/>
        <v>8.5550583123739E-29</v>
      </c>
      <c r="E1529">
        <f t="shared" si="120"/>
        <v>1.0068880610553521E-24</v>
      </c>
      <c r="F1529">
        <f t="shared" si="120"/>
        <v>1.606212198179136E-27</v>
      </c>
      <c r="G1529">
        <f t="shared" si="119"/>
        <v>1.606212198179136E-27</v>
      </c>
    </row>
    <row r="1530" spans="2:7" ht="13.5">
      <c r="B1530">
        <v>150.3</v>
      </c>
      <c r="C1530">
        <f t="shared" si="117"/>
        <v>8.663007178392255E-32</v>
      </c>
      <c r="D1530">
        <f t="shared" si="120"/>
        <v>8.154087993429381E-29</v>
      </c>
      <c r="E1530">
        <f t="shared" si="120"/>
        <v>9.619340074695117E-25</v>
      </c>
      <c r="F1530">
        <f t="shared" si="120"/>
        <v>1.5319492817950514E-27</v>
      </c>
      <c r="G1530">
        <f t="shared" si="119"/>
        <v>1.5319492817950514E-27</v>
      </c>
    </row>
    <row r="1531" spans="2:7" ht="13.5">
      <c r="B1531">
        <v>150.4</v>
      </c>
      <c r="C1531">
        <f t="shared" si="117"/>
        <v>8.245990038890522E-32</v>
      </c>
      <c r="D1531">
        <f t="shared" si="120"/>
        <v>7.771900585388995E-29</v>
      </c>
      <c r="E1531">
        <f t="shared" si="120"/>
        <v>9.189843519270885E-25</v>
      </c>
      <c r="F1531">
        <f t="shared" si="120"/>
        <v>1.4611173100812728E-27</v>
      </c>
      <c r="G1531">
        <f t="shared" si="119"/>
        <v>1.4611173100812728E-27</v>
      </c>
    </row>
    <row r="1532" spans="2:7" ht="13.5">
      <c r="B1532">
        <v>150.5</v>
      </c>
      <c r="C1532">
        <f t="shared" si="117"/>
        <v>7.849043670541472E-32</v>
      </c>
      <c r="D1532">
        <f t="shared" si="120"/>
        <v>7.407616725390907E-29</v>
      </c>
      <c r="E1532">
        <f t="shared" si="120"/>
        <v>8.779498445135779E-25</v>
      </c>
      <c r="F1532">
        <f t="shared" si="120"/>
        <v>1.3935578964910049E-27</v>
      </c>
      <c r="G1532">
        <f t="shared" si="119"/>
        <v>1.3935578964910049E-27</v>
      </c>
    </row>
    <row r="1533" spans="2:7" ht="13.5">
      <c r="B1533">
        <v>150.6</v>
      </c>
      <c r="C1533">
        <f t="shared" si="117"/>
        <v>7.47120225128033E-32</v>
      </c>
      <c r="D1533">
        <f t="shared" si="120"/>
        <v>7.060398195918608E-29</v>
      </c>
      <c r="E1533">
        <f t="shared" si="120"/>
        <v>8.38745203762216E-25</v>
      </c>
      <c r="F1533">
        <f t="shared" si="120"/>
        <v>1.329119960407277E-27</v>
      </c>
      <c r="G1533">
        <f t="shared" si="119"/>
        <v>1.329119960407277E-27</v>
      </c>
    </row>
    <row r="1534" spans="2:7" ht="13.5">
      <c r="B1534">
        <v>150.7</v>
      </c>
      <c r="C1534">
        <f t="shared" si="117"/>
        <v>7.11154642672342E-32</v>
      </c>
      <c r="D1534">
        <f t="shared" si="120"/>
        <v>6.729446000764923E-29</v>
      </c>
      <c r="E1534">
        <f t="shared" si="120"/>
        <v>8.012889404555997E-25</v>
      </c>
      <c r="F1534">
        <f t="shared" si="120"/>
        <v>1.2676593904185079E-27</v>
      </c>
      <c r="G1534">
        <f t="shared" si="119"/>
        <v>1.2676593904185079E-27</v>
      </c>
    </row>
    <row r="1535" spans="2:7" ht="13.5">
      <c r="B1535">
        <v>150.8</v>
      </c>
      <c r="C1535">
        <f t="shared" si="117"/>
        <v>6.769201074931414E-32</v>
      </c>
      <c r="D1535">
        <f t="shared" si="120"/>
        <v>6.413998530912205E-29</v>
      </c>
      <c r="E1535">
        <f t="shared" si="120"/>
        <v>7.655031892388005E-25</v>
      </c>
      <c r="F1535">
        <f t="shared" si="120"/>
        <v>1.2090387231002375E-27</v>
      </c>
      <c r="G1535">
        <f t="shared" si="119"/>
        <v>1.2090387231002375E-27</v>
      </c>
    </row>
    <row r="1536" spans="2:7" ht="13.5">
      <c r="B1536">
        <v>150.9</v>
      </c>
      <c r="C1536">
        <f t="shared" si="117"/>
        <v>6.443333178674068E-32</v>
      </c>
      <c r="D1536">
        <f t="shared" si="120"/>
        <v>6.113329816129731E-29</v>
      </c>
      <c r="E1536">
        <f t="shared" si="120"/>
        <v>7.313135476981551E-25</v>
      </c>
      <c r="F1536">
        <f t="shared" si="120"/>
        <v>1.1531268365896803E-27</v>
      </c>
      <c r="G1536">
        <f t="shared" si="119"/>
        <v>1.1531268365896803E-27</v>
      </c>
    </row>
    <row r="1537" spans="2:7" ht="13.5">
      <c r="B1537">
        <v>151</v>
      </c>
      <c r="C1537">
        <f t="shared" si="117"/>
        <v>6.133149800025796E-32</v>
      </c>
      <c r="D1537">
        <f t="shared" si="120"/>
        <v>5.826747858283521E-29</v>
      </c>
      <c r="E1537">
        <f t="shared" si="120"/>
        <v>6.986489225750394E-25</v>
      </c>
      <c r="F1537">
        <f t="shared" si="120"/>
        <v>1.0997986582721972E-27</v>
      </c>
      <c r="G1537">
        <f t="shared" si="119"/>
        <v>1.0997986582721972E-27</v>
      </c>
    </row>
    <row r="1538" spans="2:7" ht="13.5">
      <c r="B1538">
        <v>151.1</v>
      </c>
      <c r="C1538">
        <f t="shared" si="117"/>
        <v>5.837896152373538E-32</v>
      </c>
      <c r="D1538">
        <f t="shared" si="120"/>
        <v>5.553593042543918E-29</v>
      </c>
      <c r="E1538">
        <f t="shared" si="120"/>
        <v>6.674413827991486E-25</v>
      </c>
      <c r="F1538">
        <f t="shared" si="120"/>
        <v>1.0489348859306854E-27</v>
      </c>
      <c r="G1538">
        <f t="shared" si="119"/>
        <v>1.0489348859306854E-27</v>
      </c>
    </row>
    <row r="1539" spans="2:7" ht="13.5">
      <c r="B1539">
        <v>151.2</v>
      </c>
      <c r="C1539">
        <f t="shared" si="117"/>
        <v>5.556853765151323E-32</v>
      </c>
      <c r="D1539">
        <f t="shared" si="120"/>
        <v>5.293236622851115E-29</v>
      </c>
      <c r="E1539">
        <f t="shared" si="120"/>
        <v>6.376260190389519E-25</v>
      </c>
      <c r="F1539">
        <f t="shared" si="120"/>
        <v>1.0004217217381292E-27</v>
      </c>
      <c r="G1539">
        <f t="shared" si="119"/>
        <v>1.0004217217381292E-27</v>
      </c>
    </row>
    <row r="1540" spans="2:7" ht="13.5">
      <c r="B1540">
        <v>151.3</v>
      </c>
      <c r="C1540">
        <f t="shared" si="117"/>
        <v>5.289338736843229E-32</v>
      </c>
      <c r="D1540">
        <f aca="true" t="shared" si="121" ref="D1540:F1559">(2^(D$25/2)*EXP(GAMMALN(D$25/2)))^(-1)*$B1540^(D$25/2-1)*EXP(-$B1540/2)</f>
        <v>5.045079278170586E-29</v>
      </c>
      <c r="E1540">
        <f t="shared" si="121"/>
        <v>6.091408094810519E-25</v>
      </c>
      <c r="F1540">
        <f t="shared" si="121"/>
        <v>9.541506185023895E-28</v>
      </c>
      <c r="G1540">
        <f t="shared" si="119"/>
        <v>9.541506185023895E-28</v>
      </c>
    </row>
    <row r="1541" spans="2:7" ht="13.5">
      <c r="B1541">
        <v>151.4</v>
      </c>
      <c r="C1541">
        <f t="shared" si="117"/>
        <v>5.034700072010584E-32</v>
      </c>
      <c r="D1541">
        <f t="shared" si="121"/>
        <v>4.808549736232057E-29</v>
      </c>
      <c r="E1541">
        <f t="shared" si="121"/>
        <v>5.819264915625326E-25</v>
      </c>
      <c r="F1541">
        <f t="shared" si="121"/>
        <v>9.100180375994441E-28</v>
      </c>
      <c r="G1541">
        <f t="shared" si="119"/>
        <v>9.100180375994441E-28</v>
      </c>
    </row>
    <row r="1542" spans="2:7" ht="13.5">
      <c r="B1542">
        <v>151.5</v>
      </c>
      <c r="C1542">
        <f t="shared" si="117"/>
        <v>4.792318098301851E-32</v>
      </c>
      <c r="D1542">
        <f t="shared" si="121"/>
        <v>4.5831034615986933E-29</v>
      </c>
      <c r="E1542">
        <f t="shared" si="121"/>
        <v>5.559264393925068E-25</v>
      </c>
      <c r="F1542">
        <f t="shared" si="121"/>
        <v>8.679252180569692E-28</v>
      </c>
      <c r="G1542">
        <f t="shared" si="119"/>
        <v>8.679252180569692E-28</v>
      </c>
    </row>
    <row r="1543" spans="2:7" ht="13.5">
      <c r="B1543">
        <v>151.6</v>
      </c>
      <c r="C1543">
        <f t="shared" si="117"/>
        <v>4.5616029596005344E-32</v>
      </c>
      <c r="D1543">
        <f t="shared" si="121"/>
        <v>4.368221405062769E-29</v>
      </c>
      <c r="E1543">
        <f t="shared" si="121"/>
        <v>5.310865466112825E-25</v>
      </c>
      <c r="F1543">
        <f t="shared" si="121"/>
        <v>8.27777956275338E-28</v>
      </c>
      <c r="G1543">
        <f t="shared" si="119"/>
        <v>8.27777956275338E-28</v>
      </c>
    </row>
    <row r="1544" spans="2:7" ht="13.5">
      <c r="B1544">
        <v>151.7</v>
      </c>
      <c r="C1544">
        <f t="shared" si="117"/>
        <v>4.341993181648694E-32</v>
      </c>
      <c r="D1544">
        <f t="shared" si="121"/>
        <v>4.163408811501882E-29</v>
      </c>
      <c r="E1544">
        <f t="shared" si="121"/>
        <v>5.073551144459278E-25</v>
      </c>
      <c r="F1544">
        <f t="shared" si="121"/>
        <v>7.894863958962501E-28</v>
      </c>
      <c r="G1544">
        <f t="shared" si="119"/>
        <v>7.894863958962501E-28</v>
      </c>
    </row>
    <row r="1545" spans="2:7" ht="13.5">
      <c r="B1545">
        <v>151.8</v>
      </c>
      <c r="C1545">
        <f t="shared" si="117"/>
        <v>4.132954306661226E-32</v>
      </c>
      <c r="D1545">
        <f t="shared" si="121"/>
        <v>3.968194083465001E-29</v>
      </c>
      <c r="E1545">
        <f t="shared" si="121"/>
        <v>4.846827447322961E-25</v>
      </c>
      <c r="F1545">
        <f t="shared" si="121"/>
        <v>7.5296482735198665E-28</v>
      </c>
      <c r="G1545">
        <f t="shared" si="119"/>
        <v>7.5296482735198665E-28</v>
      </c>
    </row>
    <row r="1546" spans="2:7" ht="13.5">
      <c r="B1546">
        <v>151.9</v>
      </c>
      <c r="C1546">
        <f t="shared" si="117"/>
        <v>3.9339775936135205E-32</v>
      </c>
      <c r="D1546">
        <f t="shared" si="121"/>
        <v>3.782127697884995E-29</v>
      </c>
      <c r="E1546">
        <f t="shared" si="121"/>
        <v>4.630222376834864E-25</v>
      </c>
      <c r="F1546">
        <f t="shared" si="121"/>
        <v>7.18131496649745E-28</v>
      </c>
      <c r="G1546">
        <f t="shared" si="119"/>
        <v>7.18131496649745E-28</v>
      </c>
    </row>
    <row r="1547" spans="2:7" ht="13.5">
      <c r="B1547">
        <v>152</v>
      </c>
      <c r="C1547">
        <f t="shared" si="117"/>
        <v>3.744578781043442E-32</v>
      </c>
      <c r="D1547">
        <f t="shared" si="121"/>
        <v>3.604781173434773E-29</v>
      </c>
      <c r="E1547">
        <f t="shared" si="121"/>
        <v>4.423284941943424E-25</v>
      </c>
      <c r="F1547">
        <f t="shared" si="121"/>
        <v>6.849084229657985E-28</v>
      </c>
      <c r="G1547">
        <f t="shared" si="119"/>
        <v>6.849084229657985E-28</v>
      </c>
    </row>
    <row r="1548" spans="2:7" ht="13.5">
      <c r="B1548">
        <v>152.1</v>
      </c>
      <c r="C1548">
        <f t="shared" si="117"/>
        <v>3.564296909362502E-32</v>
      </c>
      <c r="D1548">
        <f t="shared" si="121"/>
        <v>3.435746086161986E-29</v>
      </c>
      <c r="E1548">
        <f t="shared" si="121"/>
        <v>4.2255842248119695E-25</v>
      </c>
      <c r="F1548">
        <f t="shared" si="121"/>
        <v>6.532212246441289E-28</v>
      </c>
      <c r="G1548">
        <f t="shared" si="119"/>
        <v>6.532212246441289E-28</v>
      </c>
    </row>
    <row r="1549" spans="2:7" ht="13.5">
      <c r="B1549">
        <v>152.2</v>
      </c>
      <c r="C1549">
        <f t="shared" si="117"/>
        <v>3.392693199813545E-32</v>
      </c>
      <c r="D1549">
        <f t="shared" si="121"/>
        <v>3.274633131145782E-29</v>
      </c>
      <c r="E1549">
        <f t="shared" si="121"/>
        <v>4.03670848864692E-25</v>
      </c>
      <c r="F1549">
        <f t="shared" si="121"/>
        <v>6.229989532124841E-28</v>
      </c>
      <c r="G1549">
        <f t="shared" si="119"/>
        <v>6.229989532124841E-28</v>
      </c>
    </row>
    <row r="1550" spans="2:7" ht="13.5">
      <c r="B1550">
        <v>152.3</v>
      </c>
      <c r="C1550">
        <f t="shared" si="117"/>
        <v>3.229349987351085E-32</v>
      </c>
      <c r="D1550">
        <f t="shared" si="121"/>
        <v>3.121071228025539E-29</v>
      </c>
      <c r="E1550">
        <f t="shared" si="121"/>
        <v>3.856264325120745E-25</v>
      </c>
      <c r="F1550">
        <f t="shared" si="121"/>
        <v>5.94173935046806E-28</v>
      </c>
      <c r="G1550">
        <f t="shared" si="119"/>
        <v>5.94173935046806E-28</v>
      </c>
    </row>
    <row r="1551" spans="2:7" ht="13.5">
      <c r="B1551">
        <v>152.4</v>
      </c>
      <c r="C1551">
        <f t="shared" si="117"/>
        <v>3.073869704851319E-32</v>
      </c>
      <c r="D1551">
        <f t="shared" si="121"/>
        <v>2.974706668351848E-29</v>
      </c>
      <c r="E1551">
        <f t="shared" si="121"/>
        <v>3.6838758396361053E-25</v>
      </c>
      <c r="F1551">
        <f t="shared" si="121"/>
        <v>5.666816203319416E-28</v>
      </c>
      <c r="G1551">
        <f t="shared" si="119"/>
        <v>5.666816203319416E-28</v>
      </c>
    </row>
    <row r="1552" spans="2:7" ht="13.5">
      <c r="B1552">
        <v>152.5</v>
      </c>
      <c r="C1552">
        <f t="shared" si="117"/>
        <v>2.925873916182585E-32</v>
      </c>
      <c r="D1552">
        <f t="shared" si="121"/>
        <v>2.835202302804854E-29</v>
      </c>
      <c r="E1552">
        <f t="shared" si="121"/>
        <v>3.519183872752781E-25</v>
      </c>
      <c r="F1552">
        <f t="shared" si="121"/>
        <v>5.4046043898258485E-28</v>
      </c>
      <c r="G1552">
        <f t="shared" si="119"/>
        <v>5.4046043898258485E-28</v>
      </c>
    </row>
    <row r="1553" spans="2:7" ht="13.5">
      <c r="B1553">
        <v>152.6</v>
      </c>
      <c r="C1553">
        <f t="shared" si="117"/>
        <v>2.785002395787397E-32</v>
      </c>
      <c r="D1553">
        <f t="shared" si="121"/>
        <v>2.702236766417888E-29</v>
      </c>
      <c r="E1553">
        <f t="shared" si="121"/>
        <v>3.361845256176009E-25</v>
      </c>
      <c r="F1553">
        <f t="shared" si="121"/>
        <v>5.1545166320414005E-28</v>
      </c>
      <c r="G1553">
        <f t="shared" si="119"/>
        <v>5.1545166320414005E-28</v>
      </c>
    </row>
    <row r="1554" spans="2:7" ht="13.5">
      <c r="B1554">
        <v>152.7</v>
      </c>
      <c r="C1554">
        <f t="shared" si="117"/>
        <v>2.650912252538499E-32</v>
      </c>
      <c r="D1554">
        <f t="shared" si="121"/>
        <v>2.575503740029731E-29</v>
      </c>
      <c r="E1554">
        <f t="shared" si="121"/>
        <v>3.2115321017736658E-25</v>
      </c>
      <c r="F1554">
        <f t="shared" si="121"/>
        <v>4.915992763876433E-28</v>
      </c>
      <c r="G1554">
        <f t="shared" si="119"/>
        <v>4.915992763876433E-28</v>
      </c>
    </row>
    <row r="1555" spans="2:7" ht="13.5">
      <c r="B1555">
        <v>152.8</v>
      </c>
      <c r="C1555">
        <f t="shared" si="117"/>
        <v>2.5232770957399106E-32</v>
      </c>
      <c r="D1555">
        <f t="shared" si="121"/>
        <v>2.454711246272741E-29</v>
      </c>
      <c r="E1555">
        <f t="shared" si="121"/>
        <v>3.067931122158174E-25</v>
      </c>
      <c r="F1555">
        <f t="shared" si="121"/>
        <v>4.688498480471238E-28</v>
      </c>
      <c r="G1555">
        <f t="shared" si="119"/>
        <v>4.688498480471238E-28</v>
      </c>
    </row>
    <row r="1556" spans="2:7" ht="13.5">
      <c r="B1556">
        <v>152.9</v>
      </c>
      <c r="C1556">
        <f t="shared" si="117"/>
        <v>2.4017862412462242E-32</v>
      </c>
      <c r="D1556">
        <f t="shared" si="121"/>
        <v>2.339580978483022E-29</v>
      </c>
      <c r="E1556">
        <f t="shared" si="121"/>
        <v>2.93074298143456E-25</v>
      </c>
      <c r="F1556">
        <f t="shared" si="121"/>
        <v>4.471524145211799E-28</v>
      </c>
      <c r="G1556">
        <f t="shared" si="119"/>
        <v>4.471524145211799E-28</v>
      </c>
    </row>
    <row r="1557" spans="2:7" ht="13.5">
      <c r="B1557">
        <v>153</v>
      </c>
      <c r="C1557">
        <f t="shared" si="117"/>
        <v>2.2861439557701826E-32</v>
      </c>
      <c r="D1557">
        <f t="shared" si="121"/>
        <v>2.2298476609935446E-29</v>
      </c>
      <c r="E1557">
        <f t="shared" si="121"/>
        <v>2.799681674776284E-25</v>
      </c>
      <c r="F1557">
        <f t="shared" si="121"/>
        <v>4.264583651732292E-28</v>
      </c>
      <c r="G1557">
        <f t="shared" si="119"/>
        <v>4.264583651732292E-28</v>
      </c>
    </row>
    <row r="1558" spans="2:7" ht="13.5">
      <c r="B1558">
        <v>153.1</v>
      </c>
      <c r="C1558">
        <f t="shared" si="117"/>
        <v>2.1760687375425877E-32</v>
      </c>
      <c r="D1558">
        <f t="shared" si="121"/>
        <v>2.1252584393441833E-29</v>
      </c>
      <c r="E1558">
        <f t="shared" si="121"/>
        <v>2.6744739355518614E-25</v>
      </c>
      <c r="F1558">
        <f t="shared" si="121"/>
        <v>4.067213338373266E-28</v>
      </c>
      <c r="G1558">
        <f t="shared" si="119"/>
        <v>4.067213338373266E-28</v>
      </c>
    </row>
    <row r="1559" spans="2:7" ht="13.5">
      <c r="B1559">
        <v>153.2</v>
      </c>
      <c r="C1559">
        <f t="shared" si="117"/>
        <v>2.0712926315756552E-32</v>
      </c>
      <c r="D1559">
        <f t="shared" si="121"/>
        <v>2.0255722990099165E-29</v>
      </c>
      <c r="E1559">
        <f t="shared" si="121"/>
        <v>2.5548586687799542E-25</v>
      </c>
      <c r="F1559">
        <f t="shared" si="121"/>
        <v>3.8789709526787015E-28</v>
      </c>
      <c r="G1559">
        <f t="shared" si="119"/>
        <v>3.8789709526787015E-28</v>
      </c>
    </row>
    <row r="1560" spans="2:7" ht="13.5">
      <c r="B1560">
        <v>153.3</v>
      </c>
      <c r="C1560">
        <f t="shared" si="117"/>
        <v>1.9715605778657262E-32</v>
      </c>
      <c r="D1560">
        <f aca="true" t="shared" si="122" ref="D1560:F1569">(2^(D$25/2)*EXP(GAMMALN(D$25/2)))^(-1)*$B1560^(D$25/2-1)*EXP(-$B1560/2)</f>
        <v>1.9305595113144768E-29</v>
      </c>
      <c r="E1560">
        <f t="shared" si="122"/>
        <v>2.440586409745618E-25</v>
      </c>
      <c r="F1560">
        <f t="shared" si="122"/>
        <v>3.6994346636276197E-28</v>
      </c>
      <c r="G1560">
        <f t="shared" si="119"/>
        <v>3.6994346636276197E-28</v>
      </c>
    </row>
    <row r="1561" spans="2:7" ht="13.5">
      <c r="B1561">
        <v>153.4</v>
      </c>
      <c r="C1561">
        <f t="shared" si="117"/>
        <v>1.8766297909512227E-32</v>
      </c>
      <c r="D1561">
        <f t="shared" si="122"/>
        <v>1.8400011052589133E-29</v>
      </c>
      <c r="E1561">
        <f t="shared" si="122"/>
        <v>2.3314188066623025E-25</v>
      </c>
      <c r="F1561">
        <f t="shared" si="122"/>
        <v>3.528202119401921E-28</v>
      </c>
      <c r="G1561">
        <f t="shared" si="119"/>
        <v>3.528202119401921E-28</v>
      </c>
    </row>
    <row r="1562" spans="2:7" ht="13.5">
      <c r="B1562">
        <v>153.5</v>
      </c>
      <c r="C1562">
        <f t="shared" si="117"/>
        <v>1.7862691693173456E-32</v>
      </c>
      <c r="D1562">
        <f t="shared" si="122"/>
        <v>1.753688364053363E-29</v>
      </c>
      <c r="E1562">
        <f t="shared" si="122"/>
        <v>2.2271281263125208E-25</v>
      </c>
      <c r="F1562">
        <f t="shared" si="122"/>
        <v>3.3648895485921995E-28</v>
      </c>
      <c r="G1562">
        <f t="shared" si="119"/>
        <v>3.3648895485921995E-28</v>
      </c>
    </row>
    <row r="1563" spans="2:7" ht="13.5">
      <c r="B1563">
        <v>153.6</v>
      </c>
      <c r="C1563">
        <f t="shared" si="117"/>
        <v>1.700258733212547E-32</v>
      </c>
      <c r="D1563">
        <f t="shared" si="122"/>
        <v>1.671422345197856E-29</v>
      </c>
      <c r="E1563">
        <f t="shared" si="122"/>
        <v>2.12749678164879E-25</v>
      </c>
      <c r="F1563">
        <f t="shared" si="122"/>
        <v>3.209130902841693E-28</v>
      </c>
      <c r="G1563">
        <f t="shared" si="119"/>
        <v>3.209130902841693E-28</v>
      </c>
    </row>
    <row r="1564" spans="2:7" ht="13.5">
      <c r="B1564">
        <v>153.7</v>
      </c>
      <c r="C1564">
        <f aca="true" t="shared" si="123" ref="C1564:C1569">(2^(C$25/2)*EXP(GAMMALN(C$25/2)))^(-1)*$B1564^(C$25/2-1)*EXP(-$B1564/2)</f>
        <v>1.6183890895098233E-32</v>
      </c>
      <c r="D1564">
        <f t="shared" si="122"/>
        <v>1.593013423010971E-29</v>
      </c>
      <c r="E1564">
        <f t="shared" si="122"/>
        <v>2.0323168803802463E-25</v>
      </c>
      <c r="F1564">
        <f t="shared" si="122"/>
        <v>3.0605770390187755E-28</v>
      </c>
      <c r="G1564">
        <f t="shared" si="119"/>
        <v>3.0605770390187755E-28</v>
      </c>
    </row>
    <row r="1565" spans="2:7" ht="13.5">
      <c r="B1565">
        <v>153.8</v>
      </c>
      <c r="C1565">
        <f t="shared" si="123"/>
        <v>1.540460922312173E-32</v>
      </c>
      <c r="D1565">
        <f t="shared" si="122"/>
        <v>1.5182808525571256E-29</v>
      </c>
      <c r="E1565">
        <f t="shared" si="122"/>
        <v>1.9413897936143912E-25</v>
      </c>
      <c r="F1565">
        <f t="shared" si="122"/>
        <v>2.918894939097294E-28</v>
      </c>
      <c r="G1565">
        <f t="shared" si="119"/>
        <v>2.918894939097294E-28</v>
      </c>
    </row>
    <row r="1566" spans="2:7" ht="13.5">
      <c r="B1566">
        <v>153.9</v>
      </c>
      <c r="C1566">
        <f t="shared" si="123"/>
        <v>1.4662845080640797E-32</v>
      </c>
      <c r="D1566">
        <f t="shared" si="122"/>
        <v>1.4470523539722748E-29</v>
      </c>
      <c r="E1566">
        <f t="shared" si="122"/>
        <v>1.8545257436641355E-25</v>
      </c>
      <c r="F1566">
        <f t="shared" si="122"/>
        <v>2.7837669660077804E-28</v>
      </c>
      <c r="G1566">
        <f t="shared" si="119"/>
        <v>2.7837669660077804E-28</v>
      </c>
    </row>
    <row r="1567" spans="2:7" ht="13.5">
      <c r="B1567">
        <v>154</v>
      </c>
      <c r="C1567">
        <f t="shared" si="123"/>
        <v>1.3956792539899747E-32</v>
      </c>
      <c r="D1567">
        <f t="shared" si="122"/>
        <v>1.379163716234098E-29</v>
      </c>
      <c r="E1567">
        <f t="shared" si="122"/>
        <v>1.7715434101698386E-25</v>
      </c>
      <c r="F1567">
        <f t="shared" si="122"/>
        <v>2.6548901538017727E-28</v>
      </c>
      <c r="G1567">
        <f t="shared" si="119"/>
        <v>2.6548901538017727E-28</v>
      </c>
    </row>
    <row r="1568" spans="2:7" ht="13.5">
      <c r="B1568">
        <v>154.1</v>
      </c>
      <c r="C1568">
        <f t="shared" si="123"/>
        <v>1.32847325873811E-32</v>
      </c>
      <c r="D1568">
        <f t="shared" si="122"/>
        <v>1.3144584194680576E-29</v>
      </c>
      <c r="E1568">
        <f t="shared" si="122"/>
        <v>1.6922695537239222E-25</v>
      </c>
      <c r="F1568">
        <f t="shared" si="122"/>
        <v>2.5319755305491126E-28</v>
      </c>
      <c r="G1568">
        <f t="shared" si="119"/>
        <v>2.5319755305491126E-28</v>
      </c>
    </row>
    <row r="1569" spans="2:7" ht="13.5">
      <c r="B1569">
        <v>154.2</v>
      </c>
      <c r="C1569">
        <f t="shared" si="123"/>
        <v>1.2645028941614378E-32</v>
      </c>
      <c r="D1569">
        <f t="shared" si="122"/>
        <v>1.2527872749224305E-29</v>
      </c>
      <c r="E1569">
        <f t="shared" si="122"/>
        <v>1.6165386562213605E-25</v>
      </c>
      <c r="F1569">
        <f t="shared" si="122"/>
        <v>2.414747472459494E-28</v>
      </c>
      <c r="G1569">
        <f t="shared" si="119"/>
        <v>2.414747472459494E-28</v>
      </c>
    </row>
    <row r="1570" ht="13.5">
      <c r="B1570">
        <v>154.3</v>
      </c>
    </row>
    <row r="1571" ht="13.5">
      <c r="B1571">
        <v>154.4</v>
      </c>
    </row>
    <row r="1572" ht="13.5">
      <c r="B1572">
        <v>154.5</v>
      </c>
    </row>
    <row r="1573" ht="13.5">
      <c r="B1573">
        <v>154.6</v>
      </c>
    </row>
    <row r="1574" ht="13.5">
      <c r="B1574">
        <v>154.7</v>
      </c>
    </row>
    <row r="1575" ht="13.5">
      <c r="B1575">
        <v>154.8</v>
      </c>
    </row>
    <row r="1576" ht="13.5">
      <c r="B1576">
        <v>154.9</v>
      </c>
    </row>
    <row r="1577" ht="13.5">
      <c r="B1577">
        <v>155</v>
      </c>
    </row>
    <row r="1578" ht="13.5">
      <c r="B1578">
        <v>155.1</v>
      </c>
    </row>
    <row r="1579" ht="13.5">
      <c r="B1579">
        <v>155.2</v>
      </c>
    </row>
    <row r="1580" ht="13.5">
      <c r="B1580">
        <v>155.3</v>
      </c>
    </row>
    <row r="1581" ht="13.5">
      <c r="B1581">
        <v>155.4</v>
      </c>
    </row>
    <row r="1582" ht="13.5">
      <c r="B1582">
        <v>155.5</v>
      </c>
    </row>
    <row r="1583" ht="13.5">
      <c r="B1583">
        <v>155.6</v>
      </c>
    </row>
    <row r="1584" ht="13.5">
      <c r="B1584">
        <v>155.7</v>
      </c>
    </row>
    <row r="1585" ht="13.5">
      <c r="B1585">
        <v>155.8</v>
      </c>
    </row>
    <row r="1586" ht="13.5">
      <c r="B1586">
        <v>155.9</v>
      </c>
    </row>
    <row r="1587" ht="13.5">
      <c r="B1587">
        <v>156</v>
      </c>
    </row>
    <row r="1588" ht="13.5">
      <c r="B1588">
        <v>156.1</v>
      </c>
    </row>
    <row r="1589" ht="13.5">
      <c r="B1589">
        <v>156.2</v>
      </c>
    </row>
    <row r="1590" ht="13.5">
      <c r="B1590">
        <v>156.3</v>
      </c>
    </row>
    <row r="1591" ht="13.5">
      <c r="B1591">
        <v>156.4</v>
      </c>
    </row>
    <row r="1592" ht="13.5">
      <c r="B1592">
        <v>156.5</v>
      </c>
    </row>
    <row r="1593" ht="13.5">
      <c r="B1593">
        <v>156.6</v>
      </c>
    </row>
    <row r="1594" ht="13.5">
      <c r="B1594">
        <v>156.7</v>
      </c>
    </row>
    <row r="1595" ht="13.5">
      <c r="B1595">
        <v>156.8</v>
      </c>
    </row>
    <row r="1596" ht="13.5">
      <c r="B1596">
        <v>156.9</v>
      </c>
    </row>
    <row r="1597" ht="13.5">
      <c r="B1597">
        <v>157</v>
      </c>
    </row>
    <row r="1598" ht="13.5">
      <c r="B1598">
        <v>157.1</v>
      </c>
    </row>
    <row r="1599" ht="13.5">
      <c r="B1599">
        <v>157.2</v>
      </c>
    </row>
    <row r="1600" ht="13.5">
      <c r="B1600">
        <v>157.3</v>
      </c>
    </row>
    <row r="1601" ht="13.5">
      <c r="B1601">
        <v>157.4</v>
      </c>
    </row>
    <row r="1602" ht="13.5">
      <c r="B1602">
        <v>157.5</v>
      </c>
    </row>
    <row r="1603" ht="13.5">
      <c r="B1603">
        <v>157.6</v>
      </c>
    </row>
    <row r="1604" ht="13.5">
      <c r="B1604">
        <v>157.7</v>
      </c>
    </row>
    <row r="1605" ht="13.5">
      <c r="B1605">
        <v>157.8</v>
      </c>
    </row>
    <row r="1606" ht="13.5">
      <c r="B1606">
        <v>157.9</v>
      </c>
    </row>
    <row r="1607" ht="13.5">
      <c r="B1607">
        <v>158</v>
      </c>
    </row>
    <row r="1608" ht="13.5">
      <c r="B1608">
        <v>158.1</v>
      </c>
    </row>
    <row r="1609" ht="13.5">
      <c r="B1609">
        <v>158.2</v>
      </c>
    </row>
    <row r="1610" ht="13.5">
      <c r="B1610">
        <v>158.3</v>
      </c>
    </row>
    <row r="1611" ht="13.5">
      <c r="B1611">
        <v>158.4</v>
      </c>
    </row>
    <row r="1612" ht="13.5">
      <c r="B1612">
        <v>158.5</v>
      </c>
    </row>
    <row r="1613" ht="13.5">
      <c r="B1613">
        <v>158.6</v>
      </c>
    </row>
    <row r="1614" ht="13.5">
      <c r="B1614">
        <v>158.7</v>
      </c>
    </row>
    <row r="1615" ht="13.5">
      <c r="B1615">
        <v>158.8</v>
      </c>
    </row>
    <row r="1616" ht="13.5">
      <c r="B1616">
        <v>158.9</v>
      </c>
    </row>
    <row r="1617" ht="13.5">
      <c r="B1617">
        <v>159</v>
      </c>
    </row>
    <row r="1618" ht="13.5">
      <c r="B1618">
        <v>159.1</v>
      </c>
    </row>
    <row r="1619" ht="13.5">
      <c r="B1619">
        <v>159.2</v>
      </c>
    </row>
    <row r="1620" ht="13.5">
      <c r="B1620">
        <v>159.3</v>
      </c>
    </row>
    <row r="1621" ht="13.5">
      <c r="B1621">
        <v>159.4</v>
      </c>
    </row>
    <row r="1622" ht="13.5">
      <c r="B1622">
        <v>159.5</v>
      </c>
    </row>
    <row r="1623" ht="13.5">
      <c r="B1623">
        <v>159.6</v>
      </c>
    </row>
    <row r="1624" ht="13.5">
      <c r="B1624">
        <v>159.7</v>
      </c>
    </row>
    <row r="1625" ht="13.5">
      <c r="B1625">
        <v>159.8</v>
      </c>
    </row>
    <row r="1626" ht="13.5">
      <c r="B1626">
        <v>159.9</v>
      </c>
    </row>
    <row r="1627" ht="13.5">
      <c r="B1627">
        <v>160</v>
      </c>
    </row>
    <row r="1628" ht="13.5">
      <c r="B1628">
        <v>160.1</v>
      </c>
    </row>
    <row r="1629" ht="13.5">
      <c r="B1629">
        <v>160.2</v>
      </c>
    </row>
    <row r="1630" ht="13.5">
      <c r="B1630">
        <v>160.3</v>
      </c>
    </row>
    <row r="1631" ht="13.5">
      <c r="B1631">
        <v>160.4</v>
      </c>
    </row>
    <row r="1632" ht="13.5">
      <c r="B1632">
        <v>160.5</v>
      </c>
    </row>
    <row r="1633" ht="13.5">
      <c r="B1633">
        <v>160.6</v>
      </c>
    </row>
    <row r="1634" ht="13.5">
      <c r="B1634">
        <v>160.7</v>
      </c>
    </row>
    <row r="1635" ht="13.5">
      <c r="B1635">
        <v>160.8</v>
      </c>
    </row>
    <row r="1636" ht="13.5">
      <c r="B1636">
        <v>160.9</v>
      </c>
    </row>
    <row r="1637" ht="13.5">
      <c r="B1637">
        <v>161</v>
      </c>
    </row>
    <row r="1638" ht="13.5">
      <c r="B1638">
        <v>161.1</v>
      </c>
    </row>
    <row r="1639" ht="13.5">
      <c r="B1639">
        <v>161.2</v>
      </c>
    </row>
    <row r="1640" ht="13.5">
      <c r="B1640">
        <v>161.3</v>
      </c>
    </row>
    <row r="1641" ht="13.5">
      <c r="B1641">
        <v>161.4</v>
      </c>
    </row>
    <row r="1642" ht="13.5">
      <c r="B1642">
        <v>161.5</v>
      </c>
    </row>
    <row r="1643" ht="13.5">
      <c r="B1643">
        <v>161.6</v>
      </c>
    </row>
    <row r="1644" ht="13.5">
      <c r="B1644">
        <v>161.7</v>
      </c>
    </row>
    <row r="1645" ht="13.5">
      <c r="B1645">
        <v>161.8</v>
      </c>
    </row>
    <row r="1646" ht="13.5">
      <c r="B1646">
        <v>161.9</v>
      </c>
    </row>
    <row r="1647" ht="13.5">
      <c r="B1647">
        <v>162</v>
      </c>
    </row>
    <row r="1648" ht="13.5">
      <c r="B1648">
        <v>162.1</v>
      </c>
    </row>
    <row r="1649" ht="13.5">
      <c r="B1649">
        <v>162.2</v>
      </c>
    </row>
    <row r="1650" ht="13.5">
      <c r="B1650">
        <v>162.3</v>
      </c>
    </row>
    <row r="1651" ht="13.5">
      <c r="B1651">
        <v>162.4</v>
      </c>
    </row>
    <row r="1652" ht="13.5">
      <c r="B1652">
        <v>162.5</v>
      </c>
    </row>
    <row r="1653" ht="13.5">
      <c r="B1653">
        <v>162.6</v>
      </c>
    </row>
  </sheetData>
  <printOptions/>
  <pageMargins left="0.75" right="0.75" top="1" bottom="1" header="0.512" footer="0.512"/>
  <pageSetup fitToHeight="1" fitToWidth="1" horizontalDpi="600" verticalDpi="600" orientation="portrait" paperSize="9" scale="60" r:id="rId6"/>
  <drawing r:id="rId5"/>
  <legacyDrawing r:id="rId4"/>
  <oleObjects>
    <oleObject progId="Equation.3" shapeId="1388780" r:id="rId1"/>
    <oleObject progId="Equation.3" shapeId="593519" r:id="rId2"/>
    <oleObject progId="Equation.3" shapeId="59681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Meijo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Masaki Katsuura</dc:creator>
  <cp:keywords/>
  <dc:description/>
  <cp:lastModifiedBy>Masaki Katsuura</cp:lastModifiedBy>
  <cp:lastPrinted>2007-12-26T16:17:24Z</cp:lastPrinted>
  <dcterms:created xsi:type="dcterms:W3CDTF">2007-10-05T03:41:27Z</dcterms:created>
  <dcterms:modified xsi:type="dcterms:W3CDTF">2008-01-17T07:25:34Z</dcterms:modified>
  <cp:category/>
  <cp:version/>
  <cp:contentType/>
  <cp:contentStatus/>
</cp:coreProperties>
</file>